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935" activeTab="17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<sst xmlns="http://schemas.openxmlformats.org/spreadsheetml/2006/main" count="734" uniqueCount="514">
  <si>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</t>
    </r>
  </si>
  <si>
    <t>一般公共预算收入表</t>
  </si>
  <si>
    <r>
      <rPr>
        <sz val="12"/>
        <rFont val="方正仿宋_GBK"/>
        <family val="0"/>
      </rPr>
      <t>单位：万元</t>
    </r>
  </si>
  <si>
    <t>项目</t>
  </si>
  <si>
    <r>
      <rPr>
        <b/>
        <sz val="11"/>
        <rFont val="方正书宋_GBK"/>
        <family val="0"/>
      </rPr>
      <t>预算数</t>
    </r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</si>
  <si>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</si>
  <si>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</si>
  <si>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</si>
  <si>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</si>
  <si>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</si>
  <si>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</si>
  <si>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</si>
  <si>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</si>
  <si>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</si>
  <si>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</si>
  <si>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</si>
  <si>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</si>
  <si>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</si>
  <si>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环保税</t>
  </si>
  <si>
    <t>二、非税收入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</si>
  <si>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</si>
  <si>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</si>
  <si>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</si>
  <si>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</si>
  <si>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</si>
  <si>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</si>
  <si>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其他收入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</si>
  <si>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</t>
    </r>
  </si>
  <si>
    <t>一般公共预算支出表</t>
  </si>
  <si>
    <r>
      <rPr>
        <sz val="11"/>
        <rFont val="方正仿宋_GBK"/>
        <family val="0"/>
      </rPr>
      <t>单位：万元</t>
    </r>
  </si>
  <si>
    <t>一、本级支出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</si>
  <si>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</si>
  <si>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</si>
  <si>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</si>
  <si>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</si>
  <si>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</si>
  <si>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</si>
  <si>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</si>
  <si>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</si>
  <si>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</si>
  <si>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</si>
  <si>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</si>
  <si>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</si>
  <si>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</si>
  <si>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</si>
  <si>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</si>
  <si>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</si>
  <si>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</si>
  <si>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</si>
  <si>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</si>
  <si>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</si>
  <si>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</si>
  <si>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</si>
  <si>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</si>
  <si>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二、对下税收返还和转移支付</t>
  </si>
  <si>
    <t>税收返还</t>
  </si>
  <si>
    <t>转移支付</t>
  </si>
  <si>
    <t>一般性转移支付</t>
  </si>
  <si>
    <t>专项转移支付</t>
  </si>
  <si>
    <t>合计</t>
  </si>
  <si>
    <t>备注：根据预算编制口径，县级政府预算为末级预算，故对下税收返还和转移支付为“0”.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</si>
  <si>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1-3</t>
    </r>
  </si>
  <si>
    <t>一般公共预算本级支出表</t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</si>
  <si>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</si>
  <si>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</si>
  <si>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t>人大事务</t>
  </si>
  <si>
    <t>行政运行</t>
  </si>
  <si>
    <t>一般行政管理事务</t>
  </si>
  <si>
    <t>人大会议</t>
  </si>
  <si>
    <t>人大监督</t>
  </si>
  <si>
    <t>代表工作</t>
  </si>
  <si>
    <t>其他人大事务支出</t>
  </si>
  <si>
    <t>政协事务</t>
  </si>
  <si>
    <t>机关服务</t>
  </si>
  <si>
    <t>政协会议</t>
  </si>
  <si>
    <t>委员视察</t>
  </si>
  <si>
    <t>其他政协事务支出</t>
  </si>
  <si>
    <t>政府办公厅（室）及相关机构事务</t>
  </si>
  <si>
    <t>信访事务</t>
  </si>
  <si>
    <t>发展与改革事务</t>
  </si>
  <si>
    <t>物价管理</t>
  </si>
  <si>
    <t>其他发展与改革事务支出</t>
  </si>
  <si>
    <t>统计信息事务</t>
  </si>
  <si>
    <t>专项统计业务</t>
  </si>
  <si>
    <t>专项普查活动</t>
  </si>
  <si>
    <t>财政事务</t>
  </si>
  <si>
    <t>财政国库业务</t>
  </si>
  <si>
    <t>信息化建设</t>
  </si>
  <si>
    <t>财政委托业务支出</t>
  </si>
  <si>
    <t>其他财政事务支出</t>
  </si>
  <si>
    <t>审计事务</t>
  </si>
  <si>
    <t>审计业务</t>
  </si>
  <si>
    <t>审计管理</t>
  </si>
  <si>
    <t>人力资源事务</t>
  </si>
  <si>
    <t>纪检监察事务</t>
  </si>
  <si>
    <t>大案要案查处</t>
  </si>
  <si>
    <t>商贸事务</t>
  </si>
  <si>
    <t>招商引资</t>
  </si>
  <si>
    <t>民族事务</t>
  </si>
  <si>
    <t>民族工作专项</t>
  </si>
  <si>
    <t>档案事务</t>
  </si>
  <si>
    <t>民主党派及工商联事务</t>
  </si>
  <si>
    <t>参政议政</t>
  </si>
  <si>
    <t>群众团体事务</t>
  </si>
  <si>
    <t>其他群众团体事务支出</t>
  </si>
  <si>
    <t>党委办公厅（室）及相关机构事务</t>
  </si>
  <si>
    <t>组织事务</t>
  </si>
  <si>
    <t>公务员事务</t>
  </si>
  <si>
    <t>其他组织事务支出</t>
  </si>
  <si>
    <t>宣传事务</t>
  </si>
  <si>
    <t>统战事务</t>
  </si>
  <si>
    <t>宗教事务</t>
  </si>
  <si>
    <t>其他共产党事务支出</t>
  </si>
  <si>
    <t>网信事务</t>
  </si>
  <si>
    <t>市场监督管理事务</t>
  </si>
  <si>
    <t>市场主体管理</t>
  </si>
  <si>
    <t>其他一般公共服务支出</t>
  </si>
  <si>
    <t>国防动员</t>
  </si>
  <si>
    <t>国防教育</t>
  </si>
  <si>
    <t>武装警察部队</t>
  </si>
  <si>
    <t>公安</t>
  </si>
  <si>
    <t>特别业务</t>
  </si>
  <si>
    <t>其他公安支出</t>
  </si>
  <si>
    <t>检察</t>
  </si>
  <si>
    <t>法院</t>
  </si>
  <si>
    <t>案件审判</t>
  </si>
  <si>
    <r>
      <t>“</t>
    </r>
    <r>
      <rPr>
        <sz val="10"/>
        <color indexed="8"/>
        <rFont val="宋体"/>
        <family val="0"/>
      </rPr>
      <t>两庭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建设</t>
    </r>
  </si>
  <si>
    <t>司法</t>
  </si>
  <si>
    <t>基层司法业务</t>
  </si>
  <si>
    <t>普法宣传</t>
  </si>
  <si>
    <t>律师公证管理</t>
  </si>
  <si>
    <t>法律援助</t>
  </si>
  <si>
    <t>社区矫正</t>
  </si>
  <si>
    <t>监狱</t>
  </si>
  <si>
    <t>犯人生活</t>
  </si>
  <si>
    <t>教育管理事务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</si>
  <si>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</si>
  <si>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</si>
  <si>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</si>
  <si>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</si>
  <si>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</si>
  <si>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</si>
  <si>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</si>
  <si>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初等职业教育</t>
  </si>
  <si>
    <t>中等职业教育</t>
  </si>
  <si>
    <t>特殊教育</t>
  </si>
  <si>
    <t>特殊学校教育</t>
  </si>
  <si>
    <t>进修及培训</t>
  </si>
  <si>
    <t>教师进修</t>
  </si>
  <si>
    <t>干部教育</t>
  </si>
  <si>
    <t>教育费附加安排的支出</t>
  </si>
  <si>
    <t>其他教育费附加安排的支出</t>
  </si>
  <si>
    <t>其他教育支出</t>
  </si>
  <si>
    <t>科学技术管理事务</t>
  </si>
  <si>
    <t>基础研究</t>
  </si>
  <si>
    <t>科技人才队伍建设</t>
  </si>
  <si>
    <t>科技条件与服务</t>
  </si>
  <si>
    <t>其他科技条件与服务支出</t>
  </si>
  <si>
    <t>科学技术普及</t>
  </si>
  <si>
    <t>机构运行</t>
  </si>
  <si>
    <t>其他科学技术普及支出</t>
  </si>
  <si>
    <t>其他科学技术支出</t>
  </si>
  <si>
    <t>科技奖励</t>
  </si>
  <si>
    <t>文化和旅游</t>
  </si>
  <si>
    <t>图书馆</t>
  </si>
  <si>
    <t>艺术表演场所</t>
  </si>
  <si>
    <t>群众文化</t>
  </si>
  <si>
    <t>旅游宣传</t>
  </si>
  <si>
    <t>其他文化和旅游支出</t>
  </si>
  <si>
    <t>文物</t>
  </si>
  <si>
    <t>文物保护</t>
  </si>
  <si>
    <t>博物馆</t>
  </si>
  <si>
    <t>广播电视</t>
  </si>
  <si>
    <t>电视</t>
  </si>
  <si>
    <t>广播电视事务</t>
  </si>
  <si>
    <t>其他文化体育与传媒支出</t>
  </si>
  <si>
    <t>宣传文化发展专项支出</t>
  </si>
  <si>
    <t>人力资源和社会保障管理事务</t>
  </si>
  <si>
    <t>就业管理事务</t>
  </si>
  <si>
    <t>社会保险经办机构</t>
  </si>
  <si>
    <t>其他人力资源和社会保障管理事务支出</t>
  </si>
  <si>
    <t>民政管理事务</t>
  </si>
  <si>
    <t>行政区划和地名管理</t>
  </si>
  <si>
    <t>基层政权建设和社区治理</t>
  </si>
  <si>
    <t>其他民政管理事务支出</t>
  </si>
  <si>
    <t>行政事业单位养老支出</t>
  </si>
  <si>
    <t>机关事业单位基本养老保险缴费支出</t>
  </si>
  <si>
    <t>就业补助</t>
  </si>
  <si>
    <r>
      <t>其他就业补助支出</t>
    </r>
    <r>
      <rPr>
        <sz val="10"/>
        <color indexed="8"/>
        <rFont val="Times New Roman"/>
        <family val="1"/>
      </rPr>
      <t>★</t>
    </r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</si>
  <si>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</si>
  <si>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</si>
  <si>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</si>
  <si>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</si>
  <si>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</si>
  <si>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</si>
  <si>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其他优抚支出</t>
  </si>
  <si>
    <t>退役安置</t>
  </si>
  <si>
    <t>退役士兵安置</t>
  </si>
  <si>
    <t>军队移交政府的离退休人员安置</t>
  </si>
  <si>
    <t>退役士兵管理教育</t>
  </si>
  <si>
    <t>军队转业干部安置</t>
  </si>
  <si>
    <t>其他退役安置支出</t>
  </si>
  <si>
    <t>社会福利</t>
  </si>
  <si>
    <t>儿童福利</t>
  </si>
  <si>
    <t>老年福利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</si>
  <si>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</si>
  <si>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</si>
  <si>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</si>
  <si>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</si>
  <si>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</si>
  <si>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</si>
  <si>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残疾人生活和护理补贴</t>
  </si>
  <si>
    <t>其他残疾人事业支出</t>
  </si>
  <si>
    <t>最低生活保障</t>
  </si>
  <si>
    <t>农村最低生活保障金支出</t>
  </si>
  <si>
    <t>临时救助</t>
  </si>
  <si>
    <t>临时救助支出</t>
  </si>
  <si>
    <t>财政对基本养老保险基金的补助</t>
  </si>
  <si>
    <t>财政对城乡居民基本养老保险基金的补助</t>
  </si>
  <si>
    <t>退役军人管理事务</t>
  </si>
  <si>
    <t>拥军优属</t>
  </si>
  <si>
    <t>其他社会保障和就业支出</t>
  </si>
  <si>
    <t>卫生健康管理事务</t>
  </si>
  <si>
    <t>公立医院</t>
  </si>
  <si>
    <t>综合医院</t>
  </si>
  <si>
    <t>中医（民族）医院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</si>
  <si>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</si>
  <si>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</si>
  <si>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</si>
  <si>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</si>
  <si>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</si>
  <si>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</si>
  <si>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</si>
  <si>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基本公共卫生服务</t>
  </si>
  <si>
    <t>重大公共卫生专项</t>
  </si>
  <si>
    <t>突发公共卫生事件应急处理</t>
  </si>
  <si>
    <t>其他公共卫生支出</t>
  </si>
  <si>
    <t>中医药</t>
  </si>
  <si>
    <t>其他中医药支出</t>
  </si>
  <si>
    <t>计划生育事务</t>
  </si>
  <si>
    <t>计划生育服务</t>
  </si>
  <si>
    <t>行政事业单位医疗</t>
  </si>
  <si>
    <t>行政单位医疗</t>
  </si>
  <si>
    <t>事业单位医疗</t>
  </si>
  <si>
    <t>财政对基本医疗保险基金的补助</t>
  </si>
  <si>
    <t>财政对城乡居民基本医疗保险基金的补助</t>
  </si>
  <si>
    <t>财政对其他基本医疗保险基金的补助</t>
  </si>
  <si>
    <t>医疗救助</t>
  </si>
  <si>
    <t>城乡医疗救助</t>
  </si>
  <si>
    <t>疾病应急救助</t>
  </si>
  <si>
    <t>其他医疗救助支出</t>
  </si>
  <si>
    <t>优抚对象医疗</t>
  </si>
  <si>
    <t>优抚对象医疗补助</t>
  </si>
  <si>
    <t>医疗保障管理事务</t>
  </si>
  <si>
    <t>其他医疗保障管理事务支出</t>
  </si>
  <si>
    <t>其他卫生健康支出</t>
  </si>
  <si>
    <t>污染防治</t>
  </si>
  <si>
    <t>大气</t>
  </si>
  <si>
    <t>其他污染防治支出</t>
  </si>
  <si>
    <t>自然生态保护</t>
  </si>
  <si>
    <t>农村环境保护</t>
  </si>
  <si>
    <t>其他自然生态环保支出</t>
  </si>
  <si>
    <t>天然林保护</t>
  </si>
  <si>
    <t>停伐补助</t>
  </si>
  <si>
    <t>退耕还林还草</t>
  </si>
  <si>
    <t>退耕现金</t>
  </si>
  <si>
    <t>其他节能环保支出</t>
  </si>
  <si>
    <t>城乡社区管理事务</t>
  </si>
  <si>
    <t>城管执法</t>
  </si>
  <si>
    <t>其他城乡社区管理事务支出</t>
  </si>
  <si>
    <t>城乡社区规划与管理</t>
  </si>
  <si>
    <t>城乡社区公共设施</t>
  </si>
  <si>
    <t>其他城乡社区公共设施支出</t>
  </si>
  <si>
    <t>城乡社区环境卫生</t>
  </si>
  <si>
    <t>农业农村</t>
  </si>
  <si>
    <t>事业运行</t>
  </si>
  <si>
    <t>病虫害控制</t>
  </si>
  <si>
    <t>农业生产发展</t>
  </si>
  <si>
    <t>农村社会事业</t>
  </si>
  <si>
    <t>农业资源保护修复与利用</t>
  </si>
  <si>
    <t>农村道路建设</t>
  </si>
  <si>
    <t>农田建设</t>
  </si>
  <si>
    <t>其他农业支出</t>
  </si>
  <si>
    <t>林业和草原</t>
  </si>
  <si>
    <t>事业机构</t>
  </si>
  <si>
    <t>森林资源培育</t>
  </si>
  <si>
    <t>森林生态效益补偿</t>
  </si>
  <si>
    <t>林业草原防灾减灾</t>
  </si>
  <si>
    <t>行业业务管理</t>
  </si>
  <si>
    <t>其他林业支出</t>
  </si>
  <si>
    <t>水利</t>
  </si>
  <si>
    <t>水利行业业务管理</t>
  </si>
  <si>
    <t>水利工程建设</t>
  </si>
  <si>
    <t>水利工程运行与维护</t>
  </si>
  <si>
    <t>水土保持</t>
  </si>
  <si>
    <t>水质监测</t>
  </si>
  <si>
    <t>防汛</t>
  </si>
  <si>
    <t>江河湖库水系综合整治</t>
  </si>
  <si>
    <t>大中型水库移民后期扶持专项支出</t>
  </si>
  <si>
    <t>扶贫</t>
  </si>
  <si>
    <t>扶贫贷款奖补和贴息</t>
  </si>
  <si>
    <t>其他扶贫支出</t>
  </si>
  <si>
    <t>农村综合改革</t>
  </si>
  <si>
    <t>对村级一事一议的补助</t>
  </si>
  <si>
    <t>对村民委员会和村党支部的补助</t>
  </si>
  <si>
    <t>其他农村综合改革支出</t>
  </si>
  <si>
    <t>普惠金融发展支出</t>
  </si>
  <si>
    <t>支持农村金融机构</t>
  </si>
  <si>
    <t>农业保险保费补贴</t>
  </si>
  <si>
    <t>创业担保贷款贴息</t>
  </si>
  <si>
    <t>其他普惠金融发展支出</t>
  </si>
  <si>
    <t>公路水路运输</t>
  </si>
  <si>
    <t>公路养护</t>
  </si>
  <si>
    <t>公路运输管理</t>
  </si>
  <si>
    <t>其他交通运输支出</t>
  </si>
  <si>
    <t>公共交通运营补助</t>
  </si>
  <si>
    <t>工业和信息产业监管</t>
  </si>
  <si>
    <t>无线电监管</t>
  </si>
  <si>
    <t>支持中小企业发展和管理支出</t>
  </si>
  <si>
    <t>中小企业发展专项</t>
  </si>
  <si>
    <t>商业流通事务</t>
  </si>
  <si>
    <t>其他商业流通事务支出</t>
  </si>
  <si>
    <t>其他商业服务业等支出</t>
  </si>
  <si>
    <t>其他金融支出</t>
  </si>
  <si>
    <t>自然资源事务</t>
  </si>
  <si>
    <t>自然资源利用与保护</t>
  </si>
  <si>
    <t>其他自然资源事务支出</t>
  </si>
  <si>
    <t>气象事务</t>
  </si>
  <si>
    <t>气象服务</t>
  </si>
  <si>
    <t>保障性安居工程支出</t>
  </si>
  <si>
    <t>农村危房改造</t>
  </si>
  <si>
    <t>保障性住房租金补贴</t>
  </si>
  <si>
    <t>住房改革支出</t>
  </si>
  <si>
    <t>住房公积金</t>
  </si>
  <si>
    <t>城乡社区住宅</t>
  </si>
  <si>
    <t>公有住房建设和维修改造支出</t>
  </si>
  <si>
    <t>粮油事务</t>
  </si>
  <si>
    <t>重要商品储备</t>
  </si>
  <si>
    <t>其他重要商品储备支出</t>
  </si>
  <si>
    <t>应急管理事务</t>
  </si>
  <si>
    <t>消防事务</t>
  </si>
  <si>
    <t>消防应急救援</t>
  </si>
  <si>
    <t>年初预留</t>
  </si>
  <si>
    <t>地方政府一般债务付息支出</t>
  </si>
  <si>
    <t>地方政府一般债券付息支出</t>
  </si>
  <si>
    <t>地方政府一般债务发行费用支出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</si>
  <si>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1-4</t>
    </r>
  </si>
  <si>
    <t>一般公共预算本级基本支出表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</si>
  <si>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</si>
  <si>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</si>
  <si>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</si>
  <si>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</si>
  <si>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</si>
  <si>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</si>
  <si>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</si>
  <si>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</si>
  <si>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</si>
  <si>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</si>
  <si>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</si>
  <si>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</si>
  <si>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</si>
  <si>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</si>
  <si>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机关资本性支出（一）</t>
  </si>
  <si>
    <t>设备购置</t>
  </si>
  <si>
    <t>对事业单位经常性补助</t>
  </si>
  <si>
    <t>工资福利支出</t>
  </si>
  <si>
    <t>商品和服务支出</t>
  </si>
  <si>
    <t>对个人和家庭的补助</t>
  </si>
  <si>
    <t>社会福利和救助</t>
  </si>
  <si>
    <t>离退休费</t>
  </si>
  <si>
    <t>其他对个人和家庭补助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</si>
  <si>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</si>
  <si>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t>一般公共预算税收返还、一般性和专项转移支付分地区
安排情况表</t>
  </si>
  <si>
    <r>
      <rPr>
        <sz val="10.5"/>
        <rFont val="方正仿宋_GBK"/>
        <family val="0"/>
      </rPr>
      <t>单位：万元</t>
    </r>
  </si>
  <si>
    <t>地区名称</t>
  </si>
  <si>
    <r>
      <rPr>
        <b/>
        <sz val="11"/>
        <rFont val="方正书宋_GBK"/>
        <family val="0"/>
      </rPr>
      <t>税收返还</t>
    </r>
  </si>
  <si>
    <r>
      <rPr>
        <b/>
        <sz val="11"/>
        <rFont val="方正书宋_GBK"/>
        <family val="0"/>
      </rPr>
      <t>一般性转移支付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</si>
  <si>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</si>
  <si>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t>0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</si>
  <si>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</si>
  <si>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</si>
  <si>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</si>
  <si>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</si>
  <si>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</si>
  <si>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</si>
  <si>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</si>
  <si>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r>
      <t>备注：按预算编制口径，县级政府预算为末级，故本表数据为“</t>
    </r>
    <r>
      <rPr>
        <sz val="10.5"/>
        <color indexed="8"/>
        <rFont val="Times New Roman"/>
        <family val="1"/>
      </rPr>
      <t>0</t>
    </r>
    <r>
      <rPr>
        <sz val="10.5"/>
        <color indexed="8"/>
        <rFont val="宋体"/>
        <family val="0"/>
      </rPr>
      <t>”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</si>
  <si>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</si>
  <si>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t>一般公共预算专项转移支付分项目安排情况表</t>
  </si>
  <si>
    <t>项目名称</t>
  </si>
  <si>
    <t>预算数</t>
  </si>
  <si>
    <t>备注：按预算编制口径，县级政府预算为末级，故本表数据为“0”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</si>
  <si>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1-7</t>
    </r>
  </si>
  <si>
    <t>政府性基金预算收入表</t>
  </si>
  <si>
    <t>一、国有土地使用权出让收入</t>
  </si>
  <si>
    <t>二、彩票公益金收入</t>
  </si>
  <si>
    <t>三、城市基础设施配套费收入</t>
  </si>
  <si>
    <t>四、污水处理费收入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</si>
  <si>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1-8</t>
    </r>
  </si>
  <si>
    <t>政府性基金预算支出表</t>
  </si>
  <si>
    <t>债券发行费支出</t>
  </si>
  <si>
    <t>二、对下转移支付</t>
  </si>
  <si>
    <t>备注：按预算编制口径，县级政府预算为末级，故对下转移支付为“0”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</si>
  <si>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</si>
  <si>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t>政府性基金预算本级支出表</t>
  </si>
  <si>
    <t>科目编码</t>
  </si>
  <si>
    <t>科目名称</t>
  </si>
  <si>
    <t>大中型水库移民后期扶持基金支出</t>
  </si>
  <si>
    <t>移民补助</t>
  </si>
  <si>
    <t>小型水库移民扶助基金安排的支出</t>
  </si>
  <si>
    <t>其他小型水库移民扶助基金支出</t>
  </si>
  <si>
    <t>国有土地使用权出让收入安排的支出</t>
  </si>
  <si>
    <t>征地和拆迁补偿支出</t>
  </si>
  <si>
    <t>土地开发支出</t>
  </si>
  <si>
    <t>城市建设支出</t>
  </si>
  <si>
    <t>补助被征地农民支出</t>
  </si>
  <si>
    <t>土地出让业务支出</t>
  </si>
  <si>
    <t>其他国有土地使用权出让收入安排的支出</t>
  </si>
  <si>
    <t>彩票公益金安排的支出</t>
  </si>
  <si>
    <t>用于社会福利的彩票公益金支出</t>
  </si>
  <si>
    <t>用于体育事业的彩票公益金支出</t>
  </si>
  <si>
    <t>用于教育事业的彩票公益金支出</t>
  </si>
  <si>
    <t>地方政府专项债务付息支出</t>
  </si>
  <si>
    <t>国有土地使用权出让金债务付息支出</t>
  </si>
  <si>
    <t>地方政府专项债务发行费用支出</t>
  </si>
  <si>
    <t>国有土地使用权出让金债务发行费用支出</t>
  </si>
  <si>
    <t>合 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</si>
  <si>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</si>
  <si>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t>承德县政府性基金预算专项转移支付分地区安排情况表</t>
  </si>
  <si>
    <t>市（县、镇）名</t>
  </si>
  <si>
    <t>备注：按预算编制口径，县级政府预算为末级，故此表为零值表。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</si>
  <si>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</si>
  <si>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t>承德县政府性基金预算专项转移支付分项目安排情况表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</si>
  <si>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</si>
  <si>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t>国有资本经营预算收入表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</si>
  <si>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</si>
  <si>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</si>
  <si>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</si>
  <si>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</si>
  <si>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</si>
  <si>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六、国有资本经营预算转移支付收入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</si>
  <si>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</si>
  <si>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t>国有资本经营预算支出表</t>
  </si>
  <si>
    <t>9</t>
  </si>
  <si>
    <t>文化体育与传媒支出</t>
  </si>
  <si>
    <t>转移性支出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</si>
  <si>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1-14</t>
    </r>
  </si>
  <si>
    <t>承德县国有资本经营预算本级支出表</t>
  </si>
  <si>
    <t>223</t>
  </si>
  <si>
    <r>
      <rPr>
        <b/>
        <sz val="11"/>
        <rFont val="方正仿宋_GBK"/>
        <family val="0"/>
      </rPr>
      <t>国有资本经营预算支出</t>
    </r>
  </si>
  <si>
    <t>22301</t>
  </si>
  <si>
    <t>解决历史遗留问题及改革成本支出</t>
  </si>
  <si>
    <t>2230105</t>
  </si>
  <si>
    <t>国有企业退休人员社会化管理补助支出</t>
  </si>
  <si>
    <t>22302</t>
  </si>
  <si>
    <r>
      <rPr>
        <b/>
        <sz val="11"/>
        <rFont val="方正仿宋_GBK"/>
        <family val="0"/>
      </rPr>
      <t>国有企业资本金注入</t>
    </r>
  </si>
  <si>
    <t>2230201</t>
  </si>
  <si>
    <r>
      <rPr>
        <sz val="11"/>
        <rFont val="方正仿宋_GBK"/>
        <family val="0"/>
      </rPr>
      <t>国有经济结构调整支出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</si>
  <si>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</si>
  <si>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t>承德县国有资本经营预算专项转移支付分地区安排情况表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</si>
  <si>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</si>
  <si>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t>承德县国有资本经营预算专项转移支付分项目安排情况表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</si>
  <si>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</si>
  <si>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t>社会保险基金预算收入表</t>
  </si>
  <si>
    <t>社会保险基金收入</t>
  </si>
  <si>
    <t>企业职工基本养老保险基金收入</t>
  </si>
  <si>
    <t>企业职工基本养老保险费收入</t>
  </si>
  <si>
    <t>企业职工基本养老保险基金财政补贴收入</t>
  </si>
  <si>
    <t>企业职工基本养老保险基金利息收入</t>
  </si>
  <si>
    <t>其他企业职工基本养老保险基金收入</t>
  </si>
  <si>
    <t>职工基本医疗保险基金收入</t>
  </si>
  <si>
    <t>职工基本医疗保险费收入</t>
  </si>
  <si>
    <t>职工基本医疗保险基金利息收入</t>
  </si>
  <si>
    <t>城乡居民基本养老保险基金收入</t>
  </si>
  <si>
    <t>城乡居民基本养老保险基金缴费收入</t>
  </si>
  <si>
    <t>城乡居民基本养老保险基金财政补贴收入</t>
  </si>
  <si>
    <t>城乡居民基本养老保险基金利息收入</t>
  </si>
  <si>
    <t>城乡居民基本养老保险基金集体补助收入</t>
  </si>
  <si>
    <t>其他城乡居民基本养老保险基金收入</t>
  </si>
  <si>
    <t>机关事业单位基本养老保险基金收入</t>
  </si>
  <si>
    <t>机关事业单位基本养老保险费收入</t>
  </si>
  <si>
    <t>机关事业单位基本养老保险基金财政补助收入</t>
  </si>
  <si>
    <t>机关事业单位基本养老保险基金利息收入</t>
  </si>
  <si>
    <t>城乡居民基本医疗保险基金收入</t>
  </si>
  <si>
    <t>城乡居民基本医疗保险基金缴费收入</t>
  </si>
  <si>
    <t>城乡居民基本医疗保险基金财政补贴收入</t>
  </si>
  <si>
    <t>城乡居民基本医疗保险基金利息收入</t>
  </si>
  <si>
    <t>转移性收入</t>
  </si>
  <si>
    <t>上年结余收入</t>
  </si>
  <si>
    <t>社会保险基金预算上年结余收入</t>
  </si>
  <si>
    <t>社会保险基金下级上解收入</t>
  </si>
  <si>
    <t>合  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</si>
  <si>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</si>
  <si>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t>社会保险基金预算支出表</t>
  </si>
  <si>
    <t>社会保险基金支出</t>
  </si>
  <si>
    <t>企业职工基本养老保险基金支出</t>
  </si>
  <si>
    <t>基本养老金</t>
  </si>
  <si>
    <t>丧葬及抚恤补助</t>
  </si>
  <si>
    <t>其他基本养老保险基金支出</t>
  </si>
  <si>
    <t>职工基本医疗保险基金支出</t>
  </si>
  <si>
    <t>职工基本医疗保险统筹基金</t>
  </si>
  <si>
    <t>职工基本医疗保险个人账户基金</t>
  </si>
  <si>
    <t>城乡居民基本养老保险基金支出</t>
  </si>
  <si>
    <t>基础养老金支出</t>
  </si>
  <si>
    <t>个人账户养老金支出</t>
  </si>
  <si>
    <t>其他城乡居民基本养老保险基金支出</t>
  </si>
  <si>
    <t>机关事业单位基本养老保险基金支出</t>
  </si>
  <si>
    <t>基本养老金支出</t>
  </si>
  <si>
    <t>城乡居民基本医疗保险基金支出</t>
  </si>
  <si>
    <t>城乡居民基本医疗保险基金待遇支出</t>
  </si>
  <si>
    <t>大病医疗保险支出</t>
  </si>
  <si>
    <t>年终结余</t>
  </si>
  <si>
    <t>社会保险基金预算年终结余</t>
  </si>
  <si>
    <t>社会保险基上解上级支出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</si>
</sst>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  <numFmt numFmtId="179" formatCode="#,##0_);[Red]\(#,##0\)"/>
    <numFmt numFmtId="180" formatCode="#,##0_ "/>
    <numFmt numFmtId="181" formatCode="0.0_ "/>
  </numFmts>
  <fonts count="93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b/>
      <sz val="11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方正书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b/>
      <sz val="11"/>
      <name val="方正仿宋_GBK"/>
      <family val="0"/>
    </font>
    <font>
      <sz val="11"/>
      <name val="方正仿宋_GBK"/>
      <family val="0"/>
    </font>
    <font>
      <sz val="12"/>
      <color indexed="8"/>
      <name val="仿宋_GB2312"/>
      <family val="3"/>
    </font>
    <font>
      <sz val="11"/>
      <name val="方正书宋_GBK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0"/>
      <name val="方正仿宋_GBK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Courier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sz val="11"/>
      <name val="黑体"/>
      <family val="3"/>
    </font>
    <font>
      <sz val="10.5"/>
      <name val="方正仿宋_GBK"/>
      <family val="0"/>
    </font>
    <font>
      <sz val="10.5"/>
      <color indexed="8"/>
      <name val="Times New Roman"/>
      <family val="1"/>
    </font>
    <font>
      <sz val="12"/>
      <name val="方正仿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黑体"/>
      <family val="3"/>
    </font>
    <font>
      <sz val="10"/>
      <color rgb="FF000000"/>
      <name val="Times New Roman"/>
      <family val="1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Times New Roman"/>
      <family val="1"/>
    </font>
    <font>
      <sz val="12"/>
      <color theme="1"/>
      <name val="仿宋_GB2312"/>
      <family val="3"/>
    </font>
    <font>
      <sz val="10"/>
      <color theme="1"/>
      <name val="Times New Roman"/>
      <family val="1"/>
    </font>
    <font>
      <sz val="10"/>
      <color theme="1"/>
      <name val="黑体"/>
      <family val="3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Times New Roman"/>
      <family val="1"/>
    </font>
    <font>
      <sz val="10.5"/>
      <color theme="1"/>
      <name val="Calibri"/>
      <family val="0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8" fillId="3" borderId="1" applyNumberFormat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59" fillId="6" borderId="0" applyNumberFormat="0" applyBorder="0" applyAlignment="0" applyProtection="0"/>
    <xf numFmtId="43" fontId="0" fillId="0" borderId="0" applyFont="0" applyFill="0" applyBorder="0" applyAlignment="0" applyProtection="0"/>
    <xf numFmtId="0" fontId="60" fillId="7" borderId="0" applyNumberFormat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>
      <alignment/>
      <protection locked="0"/>
    </xf>
    <xf numFmtId="0" fontId="0" fillId="8" borderId="2" applyNumberFormat="0" applyFont="0" applyAlignment="0" applyProtection="0"/>
    <xf numFmtId="0" fontId="60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5" fillId="0" borderId="0">
      <alignment/>
      <protection/>
    </xf>
    <xf numFmtId="0" fontId="65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0" fillId="1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0" fillId="13" borderId="0" applyNumberFormat="0" applyBorder="0" applyAlignment="0" applyProtection="0"/>
    <xf numFmtId="0" fontId="63" fillId="0" borderId="5" applyNumberFormat="0" applyFill="0" applyAlignment="0" applyProtection="0"/>
    <xf numFmtId="0" fontId="60" fillId="14" borderId="0" applyNumberFormat="0" applyBorder="0" applyAlignment="0" applyProtection="0"/>
    <xf numFmtId="0" fontId="69" fillId="15" borderId="6" applyNumberFormat="0" applyAlignment="0" applyProtection="0"/>
    <xf numFmtId="0" fontId="30" fillId="16" borderId="0" applyNumberFormat="0" applyBorder="0" applyAlignment="0" applyProtection="0"/>
    <xf numFmtId="0" fontId="70" fillId="15" borderId="1" applyNumberFormat="0" applyAlignment="0" applyProtection="0"/>
    <xf numFmtId="0" fontId="71" fillId="17" borderId="7" applyNumberFormat="0" applyAlignment="0" applyProtection="0"/>
    <xf numFmtId="0" fontId="0" fillId="18" borderId="0" applyNumberFormat="0" applyBorder="0" applyAlignment="0" applyProtection="0"/>
    <xf numFmtId="0" fontId="60" fillId="19" borderId="0" applyNumberFormat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30" fillId="20" borderId="0" applyNumberFormat="0" applyBorder="0" applyAlignment="0" applyProtection="0"/>
    <xf numFmtId="0" fontId="74" fillId="21" borderId="0" applyNumberFormat="0" applyBorder="0" applyAlignment="0" applyProtection="0"/>
    <xf numFmtId="0" fontId="32" fillId="22" borderId="0" applyNumberFormat="0" applyBorder="0" applyAlignment="0" applyProtection="0"/>
    <xf numFmtId="0" fontId="75" fillId="23" borderId="0" applyNumberFormat="0" applyBorder="0" applyAlignment="0" applyProtection="0"/>
    <xf numFmtId="0" fontId="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0" borderId="0">
      <alignment/>
      <protection locked="0"/>
    </xf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0" fillId="35" borderId="0" applyNumberFormat="0" applyBorder="0" applyAlignment="0" applyProtection="0"/>
    <xf numFmtId="0" fontId="60" fillId="36" borderId="0" applyNumberFormat="0" applyBorder="0" applyAlignment="0" applyProtection="0"/>
    <xf numFmtId="0" fontId="0" fillId="37" borderId="0" applyNumberFormat="0" applyBorder="0" applyAlignment="0" applyProtection="0"/>
    <xf numFmtId="0" fontId="3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0" fillId="41" borderId="0" applyNumberFormat="0" applyBorder="0" applyAlignment="0" applyProtection="0"/>
    <xf numFmtId="0" fontId="30" fillId="42" borderId="0" applyNumberFormat="0" applyBorder="0" applyAlignment="0" applyProtection="0"/>
    <xf numFmtId="0" fontId="60" fillId="43" borderId="0" applyNumberFormat="0" applyBorder="0" applyAlignment="0" applyProtection="0"/>
    <xf numFmtId="0" fontId="35" fillId="0" borderId="0">
      <alignment/>
      <protection/>
    </xf>
    <xf numFmtId="0" fontId="37" fillId="38" borderId="0" applyNumberFormat="0" applyBorder="0" applyAlignment="0" applyProtection="0"/>
    <xf numFmtId="0" fontId="35" fillId="0" borderId="0">
      <alignment/>
      <protection/>
    </xf>
    <xf numFmtId="0" fontId="30" fillId="16" borderId="0" applyNumberFormat="0" applyBorder="0" applyAlignment="0" applyProtection="0"/>
    <xf numFmtId="0" fontId="32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20" borderId="0" applyNumberFormat="0" applyBorder="0" applyAlignment="0" applyProtection="0"/>
    <xf numFmtId="0" fontId="30" fillId="4" borderId="0" applyNumberFormat="0" applyBorder="0" applyAlignment="0" applyProtection="0"/>
    <xf numFmtId="0" fontId="30" fillId="46" borderId="0" applyNumberFormat="0" applyBorder="0" applyAlignment="0" applyProtection="0"/>
    <xf numFmtId="0" fontId="31" fillId="0" borderId="0">
      <alignment/>
      <protection locked="0"/>
    </xf>
    <xf numFmtId="0" fontId="32" fillId="10" borderId="0" applyNumberFormat="0" applyBorder="0" applyAlignment="0" applyProtection="0"/>
    <xf numFmtId="0" fontId="31" fillId="0" borderId="0">
      <alignment/>
      <protection locked="0"/>
    </xf>
    <xf numFmtId="0" fontId="32" fillId="47" borderId="0" applyNumberFormat="0" applyBorder="0" applyAlignment="0" applyProtection="0"/>
    <xf numFmtId="0" fontId="31" fillId="0" borderId="0">
      <alignment/>
      <protection locked="0"/>
    </xf>
    <xf numFmtId="0" fontId="32" fillId="22" borderId="0" applyNumberFormat="0" applyBorder="0" applyAlignment="0" applyProtection="0"/>
    <xf numFmtId="0" fontId="32" fillId="48" borderId="0" applyNumberFormat="0" applyBorder="0" applyAlignment="0" applyProtection="0"/>
    <xf numFmtId="37" fontId="50" fillId="0" borderId="0">
      <alignment/>
      <protection/>
    </xf>
    <xf numFmtId="0" fontId="53" fillId="0" borderId="0">
      <alignment/>
      <protection/>
    </xf>
    <xf numFmtId="9" fontId="35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37" fillId="38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5" fillId="0" borderId="0">
      <alignment/>
      <protection/>
    </xf>
    <xf numFmtId="0" fontId="39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39" fillId="0" borderId="0">
      <alignment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5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32" fillId="47" borderId="0" applyNumberFormat="0" applyBorder="0" applyAlignment="0" applyProtection="0"/>
    <xf numFmtId="0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" fontId="1" fillId="0" borderId="10">
      <alignment vertical="center"/>
      <protection locked="0"/>
    </xf>
    <xf numFmtId="0" fontId="29" fillId="0" borderId="0">
      <alignment/>
      <protection/>
    </xf>
    <xf numFmtId="176" fontId="1" fillId="0" borderId="10">
      <alignment vertical="center"/>
      <protection locked="0"/>
    </xf>
    <xf numFmtId="0" fontId="35" fillId="0" borderId="0">
      <alignment/>
      <protection/>
    </xf>
    <xf numFmtId="0" fontId="32" fillId="49" borderId="0" applyNumberFormat="0" applyBorder="0" applyAlignment="0" applyProtection="0"/>
    <xf numFmtId="0" fontId="32" fillId="50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22" applyFont="1" applyFill="1" applyAlignment="1">
      <alignment vertical="top"/>
      <protection locked="0"/>
    </xf>
    <xf numFmtId="49" fontId="2" fillId="0" borderId="0" xfId="22" applyNumberFormat="1" applyFont="1" applyFill="1" applyAlignment="1">
      <alignment horizontal="left" vertical="top"/>
      <protection locked="0"/>
    </xf>
    <xf numFmtId="177" fontId="2" fillId="0" borderId="0" xfId="22" applyNumberFormat="1" applyFont="1" applyFill="1" applyAlignment="1">
      <alignment vertical="top"/>
      <protection locked="0"/>
    </xf>
    <xf numFmtId="0" fontId="3" fillId="0" borderId="0" xfId="22" applyFont="1" applyFill="1" applyAlignment="1">
      <alignment vertical="top"/>
      <protection locked="0"/>
    </xf>
    <xf numFmtId="0" fontId="2" fillId="0" borderId="0" xfId="118" applyFont="1" applyBorder="1" applyAlignment="1">
      <alignment horizontal="left" vertical="center"/>
      <protection/>
    </xf>
    <xf numFmtId="0" fontId="4" fillId="0" borderId="0" xfId="22" applyFont="1" applyFill="1" applyAlignment="1">
      <alignment horizontal="center" vertical="top"/>
      <protection locked="0"/>
    </xf>
    <xf numFmtId="0" fontId="5" fillId="0" borderId="0" xfId="22" applyFont="1" applyFill="1" applyAlignment="1">
      <alignment horizontal="center" vertical="top"/>
      <protection locked="0"/>
    </xf>
    <xf numFmtId="177" fontId="5" fillId="0" borderId="0" xfId="22" applyNumberFormat="1" applyFont="1" applyFill="1" applyAlignment="1">
      <alignment horizontal="center" vertical="top"/>
      <protection locked="0"/>
    </xf>
    <xf numFmtId="177" fontId="2" fillId="0" borderId="0" xfId="22" applyNumberFormat="1" applyFont="1" applyFill="1" applyAlignment="1">
      <alignment horizontal="right" vertical="top"/>
      <protection locked="0"/>
    </xf>
    <xf numFmtId="49" fontId="6" fillId="0" borderId="10" xfId="22" applyNumberFormat="1" applyFont="1" applyFill="1" applyBorder="1" applyAlignment="1">
      <alignment horizontal="center" vertical="center"/>
      <protection locked="0"/>
    </xf>
    <xf numFmtId="0" fontId="6" fillId="0" borderId="10" xfId="22" applyFont="1" applyFill="1" applyBorder="1" applyAlignment="1">
      <alignment horizontal="center" vertical="center"/>
      <protection locked="0"/>
    </xf>
    <xf numFmtId="177" fontId="6" fillId="0" borderId="10" xfId="22" applyNumberFormat="1" applyFont="1" applyFill="1" applyBorder="1" applyAlignment="1">
      <alignment horizontal="center" vertical="center"/>
      <protection locked="0"/>
    </xf>
    <xf numFmtId="0" fontId="76" fillId="0" borderId="10" xfId="0" applyFont="1" applyBorder="1" applyAlignment="1">
      <alignment horizontal="justify"/>
    </xf>
    <xf numFmtId="3" fontId="77" fillId="0" borderId="10" xfId="0" applyNumberFormat="1" applyFont="1" applyBorder="1" applyAlignment="1">
      <alignment horizontal="right"/>
    </xf>
    <xf numFmtId="0" fontId="78" fillId="0" borderId="10" xfId="0" applyFont="1" applyBorder="1" applyAlignment="1">
      <alignment horizontal="left" indent="1"/>
    </xf>
    <xf numFmtId="0" fontId="77" fillId="0" borderId="10" xfId="0" applyFont="1" applyBorder="1" applyAlignment="1">
      <alignment horizontal="left" indent="2"/>
    </xf>
    <xf numFmtId="0" fontId="79" fillId="0" borderId="10" xfId="0" applyFont="1" applyBorder="1" applyAlignment="1">
      <alignment horizontal="left" indent="2"/>
    </xf>
    <xf numFmtId="0" fontId="77" fillId="0" borderId="10" xfId="0" applyFont="1" applyBorder="1" applyAlignment="1">
      <alignment horizontal="right"/>
    </xf>
    <xf numFmtId="49" fontId="11" fillId="0" borderId="10" xfId="22" applyNumberFormat="1" applyFont="1" applyFill="1" applyBorder="1" applyAlignment="1">
      <alignment horizontal="center" vertical="top"/>
      <protection locked="0"/>
    </xf>
    <xf numFmtId="49" fontId="12" fillId="0" borderId="10" xfId="22" applyNumberFormat="1" applyFont="1" applyFill="1" applyBorder="1" applyAlignment="1">
      <alignment horizontal="center" vertical="top"/>
      <protection locked="0"/>
    </xf>
    <xf numFmtId="3" fontId="80" fillId="0" borderId="10" xfId="0" applyNumberFormat="1" applyFont="1" applyBorder="1" applyAlignment="1">
      <alignment horizontal="right" vertical="center"/>
    </xf>
    <xf numFmtId="0" fontId="2" fillId="0" borderId="0" xfId="111" applyFont="1" applyFill="1" applyAlignment="1">
      <alignment vertical="center"/>
      <protection/>
    </xf>
    <xf numFmtId="0" fontId="6" fillId="0" borderId="0" xfId="111" applyFont="1" applyFill="1" applyAlignment="1">
      <alignment vertical="center"/>
      <protection/>
    </xf>
    <xf numFmtId="0" fontId="14" fillId="0" borderId="0" xfId="111" applyFont="1" applyFill="1" applyAlignment="1">
      <alignment vertical="center"/>
      <protection/>
    </xf>
    <xf numFmtId="177" fontId="14" fillId="0" borderId="0" xfId="111" applyNumberFormat="1" applyFont="1" applyFill="1" applyAlignment="1">
      <alignment vertical="center"/>
      <protection/>
    </xf>
    <xf numFmtId="0" fontId="4" fillId="0" borderId="0" xfId="111" applyFont="1" applyFill="1" applyAlignment="1">
      <alignment horizontal="center" vertical="center"/>
      <protection/>
    </xf>
    <xf numFmtId="0" fontId="5" fillId="0" borderId="0" xfId="111" applyFont="1" applyFill="1" applyAlignment="1">
      <alignment horizontal="center" vertical="center"/>
      <protection/>
    </xf>
    <xf numFmtId="177" fontId="2" fillId="0" borderId="0" xfId="111" applyNumberFormat="1" applyFont="1" applyFill="1" applyAlignment="1">
      <alignment horizontal="right" vertical="center"/>
      <protection/>
    </xf>
    <xf numFmtId="0" fontId="6" fillId="0" borderId="10" xfId="111" applyFont="1" applyFill="1" applyBorder="1" applyAlignment="1">
      <alignment horizontal="center" vertical="center"/>
      <protection/>
    </xf>
    <xf numFmtId="177" fontId="6" fillId="0" borderId="10" xfId="111" applyNumberFormat="1" applyFont="1" applyFill="1" applyBorder="1" applyAlignment="1">
      <alignment horizontal="center" vertical="center"/>
      <protection/>
    </xf>
    <xf numFmtId="0" fontId="11" fillId="0" borderId="10" xfId="111" applyFont="1" applyFill="1" applyBorder="1" applyAlignment="1">
      <alignment horizontal="center" vertical="center"/>
      <protection/>
    </xf>
    <xf numFmtId="0" fontId="12" fillId="0" borderId="10" xfId="111" applyFont="1" applyFill="1" applyBorder="1" applyAlignment="1">
      <alignment horizontal="center" vertical="center"/>
      <protection/>
    </xf>
    <xf numFmtId="0" fontId="2" fillId="0" borderId="0" xfId="117" applyFont="1" applyAlignment="1">
      <alignment wrapText="1"/>
      <protection/>
    </xf>
    <xf numFmtId="0" fontId="15" fillId="0" borderId="0" xfId="117" applyFont="1" applyAlignment="1">
      <alignment horizontal="center" vertical="center" wrapText="1"/>
      <protection/>
    </xf>
    <xf numFmtId="0" fontId="6" fillId="0" borderId="0" xfId="117" applyFont="1" applyAlignment="1">
      <alignment horizontal="center" vertical="center" wrapText="1"/>
      <protection/>
    </xf>
    <xf numFmtId="0" fontId="6" fillId="0" borderId="0" xfId="117" applyFont="1" applyAlignment="1">
      <alignment wrapText="1"/>
      <protection/>
    </xf>
    <xf numFmtId="0" fontId="14" fillId="0" borderId="0" xfId="117" applyFont="1" applyAlignment="1">
      <alignment wrapText="1"/>
      <protection/>
    </xf>
    <xf numFmtId="0" fontId="2" fillId="0" borderId="0" xfId="118" applyFont="1" applyBorder="1" applyAlignment="1">
      <alignment horizontal="left" vertical="center" wrapText="1"/>
      <protection/>
    </xf>
    <xf numFmtId="0" fontId="12" fillId="0" borderId="0" xfId="118" applyFont="1" applyBorder="1" applyAlignment="1">
      <alignment horizontal="left" vertical="center" wrapText="1"/>
      <protection/>
    </xf>
    <xf numFmtId="49" fontId="4" fillId="0" borderId="0" xfId="117" applyNumberFormat="1" applyFont="1" applyAlignment="1">
      <alignment horizontal="centerContinuous" vertical="center" wrapText="1"/>
      <protection/>
    </xf>
    <xf numFmtId="49" fontId="5" fillId="0" borderId="0" xfId="117" applyNumberFormat="1" applyFont="1" applyAlignment="1">
      <alignment horizontal="centerContinuous" vertical="center" wrapText="1"/>
      <protection/>
    </xf>
    <xf numFmtId="0" fontId="6" fillId="0" borderId="0" xfId="117" applyFont="1" applyAlignment="1">
      <alignment horizontal="center" wrapText="1"/>
      <protection/>
    </xf>
    <xf numFmtId="177" fontId="16" fillId="0" borderId="0" xfId="22" applyNumberFormat="1" applyFont="1" applyFill="1" applyAlignment="1">
      <alignment horizontal="right" vertical="top"/>
      <protection locked="0"/>
    </xf>
    <xf numFmtId="0" fontId="15" fillId="0" borderId="10" xfId="117" applyFont="1" applyBorder="1" applyAlignment="1">
      <alignment horizontal="center" vertical="center" wrapText="1"/>
      <protection/>
    </xf>
    <xf numFmtId="1" fontId="15" fillId="0" borderId="10" xfId="117" applyNumberFormat="1" applyFont="1" applyBorder="1" applyAlignment="1" applyProtection="1">
      <alignment horizontal="center" vertical="center" wrapText="1"/>
      <protection locked="0"/>
    </xf>
    <xf numFmtId="0" fontId="15" fillId="0" borderId="0" xfId="117" applyFont="1" applyBorder="1" applyAlignment="1">
      <alignment horizontal="center" vertical="center" wrapText="1"/>
      <protection/>
    </xf>
    <xf numFmtId="178" fontId="2" fillId="0" borderId="10" xfId="117" applyNumberFormat="1" applyFont="1" applyFill="1" applyBorder="1" applyAlignment="1">
      <alignment horizontal="right" vertical="center" wrapText="1"/>
      <protection/>
    </xf>
    <xf numFmtId="0" fontId="6" fillId="0" borderId="0" xfId="117" applyFont="1" applyBorder="1" applyAlignment="1">
      <alignment horizontal="center" vertical="center" wrapText="1"/>
      <protection/>
    </xf>
    <xf numFmtId="0" fontId="2" fillId="0" borderId="0" xfId="117" applyFont="1" applyBorder="1" applyAlignment="1">
      <alignment wrapText="1"/>
      <protection/>
    </xf>
    <xf numFmtId="0" fontId="6" fillId="0" borderId="10" xfId="117" applyFont="1" applyBorder="1" applyAlignment="1">
      <alignment horizontal="center" vertical="center" wrapText="1"/>
      <protection/>
    </xf>
    <xf numFmtId="178" fontId="2" fillId="0" borderId="10" xfId="117" applyNumberFormat="1" applyFont="1" applyBorder="1" applyAlignment="1">
      <alignment horizontal="right" vertical="center" wrapText="1"/>
      <protection/>
    </xf>
    <xf numFmtId="0" fontId="6" fillId="0" borderId="0" xfId="117" applyFont="1" applyBorder="1" applyAlignment="1">
      <alignment wrapText="1"/>
      <protection/>
    </xf>
    <xf numFmtId="0" fontId="17" fillId="0" borderId="0" xfId="22" applyFont="1" applyFill="1" applyAlignment="1">
      <alignment vertical="top"/>
      <protection locked="0"/>
    </xf>
    <xf numFmtId="0" fontId="4" fillId="0" borderId="0" xfId="22" applyFont="1" applyFill="1" applyAlignment="1">
      <alignment horizontal="center" vertical="center" wrapText="1"/>
      <protection locked="0"/>
    </xf>
    <xf numFmtId="0" fontId="5" fillId="0" borderId="0" xfId="22" applyFont="1" applyFill="1" applyAlignment="1">
      <alignment horizontal="center" vertical="center"/>
      <protection locked="0"/>
    </xf>
    <xf numFmtId="0" fontId="0" fillId="0" borderId="0" xfId="107" applyFont="1">
      <alignment/>
      <protection/>
    </xf>
    <xf numFmtId="49" fontId="15" fillId="0" borderId="10" xfId="22" applyNumberFormat="1" applyFont="1" applyFill="1" applyBorder="1" applyAlignment="1">
      <alignment horizontal="center" vertical="center"/>
      <protection locked="0"/>
    </xf>
    <xf numFmtId="49" fontId="1" fillId="0" borderId="10" xfId="22" applyNumberFormat="1" applyFont="1" applyFill="1" applyBorder="1" applyAlignment="1">
      <alignment horizontal="center" vertical="center"/>
      <protection locked="0"/>
    </xf>
    <xf numFmtId="49" fontId="2" fillId="0" borderId="10" xfId="22" applyNumberFormat="1" applyFont="1" applyFill="1" applyBorder="1" applyAlignment="1">
      <alignment horizontal="right" vertical="center"/>
      <protection locked="0"/>
    </xf>
    <xf numFmtId="49" fontId="2" fillId="0" borderId="10" xfId="22" applyNumberFormat="1" applyFont="1" applyFill="1" applyBorder="1" applyAlignment="1">
      <alignment horizontal="center" vertical="center"/>
      <protection locked="0"/>
    </xf>
    <xf numFmtId="49" fontId="2" fillId="0" borderId="10" xfId="22" applyNumberFormat="1" applyFont="1" applyFill="1" applyBorder="1" applyAlignment="1">
      <alignment horizontal="left" vertical="center"/>
      <protection locked="0"/>
    </xf>
    <xf numFmtId="49" fontId="2" fillId="0" borderId="10" xfId="22" applyNumberFormat="1" applyFont="1" applyFill="1" applyBorder="1" applyAlignment="1">
      <alignment horizontal="left" vertical="center" indent="1"/>
      <protection locked="0"/>
    </xf>
    <xf numFmtId="49" fontId="3" fillId="0" borderId="0" xfId="22" applyNumberFormat="1" applyFont="1" applyFill="1" applyAlignment="1">
      <alignment horizontal="left" vertical="top" indent="1"/>
      <protection locked="0"/>
    </xf>
    <xf numFmtId="49" fontId="3" fillId="0" borderId="0" xfId="22" applyNumberFormat="1" applyFont="1" applyFill="1" applyAlignment="1">
      <alignment horizontal="left" vertical="top" indent="2"/>
      <protection locked="0"/>
    </xf>
    <xf numFmtId="49" fontId="6" fillId="0" borderId="10" xfId="22" applyNumberFormat="1" applyFont="1" applyFill="1" applyBorder="1" applyAlignment="1">
      <alignment horizontal="left" vertical="center"/>
      <protection locked="0"/>
    </xf>
    <xf numFmtId="0" fontId="6" fillId="0" borderId="10" xfId="22" applyFont="1" applyFill="1" applyBorder="1" applyAlignment="1">
      <alignment horizontal="left" vertical="center"/>
      <protection locked="0"/>
    </xf>
    <xf numFmtId="49" fontId="6" fillId="0" borderId="10" xfId="22" applyNumberFormat="1" applyFont="1" applyFill="1" applyBorder="1" applyAlignment="1">
      <alignment horizontal="left" vertical="center" indent="1"/>
      <protection locked="0"/>
    </xf>
    <xf numFmtId="49" fontId="18" fillId="0" borderId="10" xfId="22" applyNumberFormat="1" applyFont="1" applyFill="1" applyBorder="1" applyAlignment="1">
      <alignment horizontal="left" vertical="center" wrapText="1" indent="1"/>
      <protection locked="0"/>
    </xf>
    <xf numFmtId="49" fontId="2" fillId="0" borderId="10" xfId="22" applyNumberFormat="1" applyFont="1" applyFill="1" applyBorder="1" applyAlignment="1">
      <alignment horizontal="left" vertical="center" indent="2"/>
      <protection locked="0"/>
    </xf>
    <xf numFmtId="49" fontId="1" fillId="0" borderId="10" xfId="22" applyNumberFormat="1" applyFont="1" applyFill="1" applyBorder="1" applyAlignment="1">
      <alignment horizontal="left" vertical="center" indent="2"/>
      <protection locked="0"/>
    </xf>
    <xf numFmtId="0" fontId="6" fillId="0" borderId="11" xfId="22" applyFont="1" applyFill="1" applyBorder="1" applyAlignment="1">
      <alignment horizontal="center" vertical="center"/>
      <protection locked="0"/>
    </xf>
    <xf numFmtId="0" fontId="6" fillId="0" borderId="12" xfId="22" applyFont="1" applyFill="1" applyBorder="1" applyAlignment="1">
      <alignment horizontal="center" vertical="center"/>
      <protection locked="0"/>
    </xf>
    <xf numFmtId="177" fontId="6" fillId="0" borderId="10" xfId="22" applyNumberFormat="1" applyFont="1" applyFill="1" applyBorder="1" applyAlignment="1">
      <alignment vertical="center"/>
      <protection locked="0"/>
    </xf>
    <xf numFmtId="177" fontId="2" fillId="0" borderId="0" xfId="22" applyNumberFormat="1" applyFont="1" applyFill="1" applyAlignment="1">
      <alignment horizontal="right" vertical="center"/>
      <protection locked="0"/>
    </xf>
    <xf numFmtId="49" fontId="18" fillId="0" borderId="10" xfId="22" applyNumberFormat="1" applyFont="1" applyFill="1" applyBorder="1" applyAlignment="1">
      <alignment horizontal="left" vertical="center"/>
      <protection locked="0"/>
    </xf>
    <xf numFmtId="49" fontId="6" fillId="0" borderId="10" xfId="22" applyNumberFormat="1" applyFont="1" applyFill="1" applyBorder="1" applyAlignment="1">
      <alignment horizontal="right" vertical="center"/>
      <protection locked="0"/>
    </xf>
    <xf numFmtId="49" fontId="19" fillId="0" borderId="10" xfId="22" applyNumberFormat="1" applyFont="1" applyFill="1" applyBorder="1" applyAlignment="1">
      <alignment horizontal="left" vertical="center" indent="2"/>
      <protection locked="0"/>
    </xf>
    <xf numFmtId="177" fontId="6" fillId="0" borderId="10" xfId="22" applyNumberFormat="1" applyFont="1" applyFill="1" applyBorder="1" applyAlignment="1">
      <alignment horizontal="right" vertical="center"/>
      <protection locked="0"/>
    </xf>
    <xf numFmtId="0" fontId="18" fillId="0" borderId="11" xfId="22" applyFont="1" applyFill="1" applyBorder="1" applyAlignment="1">
      <alignment horizontal="center" vertical="center"/>
      <protection locked="0"/>
    </xf>
    <xf numFmtId="0" fontId="15" fillId="0" borderId="0" xfId="111" applyFont="1" applyFill="1" applyAlignment="1">
      <alignment vertical="center"/>
      <protection/>
    </xf>
    <xf numFmtId="49" fontId="2" fillId="0" borderId="0" xfId="111" applyNumberFormat="1" applyFont="1" applyFill="1" applyAlignment="1">
      <alignment horizontal="left" vertical="center" indent="1"/>
      <protection/>
    </xf>
    <xf numFmtId="0" fontId="15" fillId="0" borderId="10" xfId="111" applyFont="1" applyFill="1" applyBorder="1" applyAlignment="1">
      <alignment horizontal="center" vertical="center"/>
      <protection/>
    </xf>
    <xf numFmtId="177" fontId="15" fillId="0" borderId="10" xfId="111" applyNumberFormat="1" applyFont="1" applyFill="1" applyBorder="1" applyAlignment="1">
      <alignment horizontal="center" vertical="center"/>
      <protection/>
    </xf>
    <xf numFmtId="0" fontId="81" fillId="0" borderId="10" xfId="0" applyFont="1" applyBorder="1" applyAlignment="1">
      <alignment horizontal="justify" vertical="top" wrapText="1"/>
    </xf>
    <xf numFmtId="178" fontId="2" fillId="0" borderId="10" xfId="111" applyNumberFormat="1" applyFont="1" applyFill="1" applyBorder="1" applyAlignment="1">
      <alignment horizontal="right" vertical="center" indent="1"/>
      <protection/>
    </xf>
    <xf numFmtId="177" fontId="6" fillId="0" borderId="10" xfId="111" applyNumberFormat="1" applyFont="1" applyFill="1" applyBorder="1" applyAlignment="1">
      <alignment horizontal="right" vertical="center"/>
      <protection/>
    </xf>
    <xf numFmtId="0" fontId="21" fillId="0" borderId="0" xfId="22" applyFont="1" applyFill="1" applyAlignment="1">
      <alignment vertical="top"/>
      <protection locked="0"/>
    </xf>
    <xf numFmtId="0" fontId="15" fillId="0" borderId="10" xfId="22" applyFont="1" applyFill="1" applyBorder="1" applyAlignment="1">
      <alignment horizontal="center" vertical="center"/>
      <protection locked="0"/>
    </xf>
    <xf numFmtId="177" fontId="15" fillId="0" borderId="10" xfId="22" applyNumberFormat="1" applyFont="1" applyFill="1" applyBorder="1" applyAlignment="1">
      <alignment horizontal="center" vertical="center"/>
      <protection locked="0"/>
    </xf>
    <xf numFmtId="0" fontId="82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horizontal="right" vertical="center"/>
    </xf>
    <xf numFmtId="0" fontId="85" fillId="0" borderId="10" xfId="0" applyFont="1" applyBorder="1" applyAlignment="1">
      <alignment horizontal="left" vertical="center" indent="1"/>
    </xf>
    <xf numFmtId="0" fontId="86" fillId="0" borderId="10" xfId="0" applyFont="1" applyBorder="1" applyAlignment="1">
      <alignment horizontal="left" vertical="center" indent="1"/>
    </xf>
    <xf numFmtId="0" fontId="82" fillId="0" borderId="10" xfId="0" applyFont="1" applyBorder="1" applyAlignment="1">
      <alignment horizontal="left" vertical="center" indent="2"/>
    </xf>
    <xf numFmtId="0" fontId="87" fillId="0" borderId="10" xfId="0" applyFont="1" applyBorder="1" applyAlignment="1">
      <alignment horizontal="left" vertical="center" indent="2"/>
    </xf>
    <xf numFmtId="3" fontId="84" fillId="0" borderId="10" xfId="0" applyNumberFormat="1" applyFont="1" applyBorder="1" applyAlignment="1">
      <alignment horizontal="right" vertical="center"/>
    </xf>
    <xf numFmtId="49" fontId="11" fillId="0" borderId="10" xfId="22" applyNumberFormat="1" applyFont="1" applyFill="1" applyBorder="1" applyAlignment="1">
      <alignment horizontal="center" vertical="center"/>
      <protection locked="0"/>
    </xf>
    <xf numFmtId="179" fontId="88" fillId="0" borderId="10" xfId="0" applyNumberFormat="1" applyFont="1" applyBorder="1" applyAlignment="1">
      <alignment horizontal="right" vertical="center"/>
    </xf>
    <xf numFmtId="0" fontId="83" fillId="0" borderId="10" xfId="0" applyFont="1" applyBorder="1" applyAlignment="1">
      <alignment horizontal="left" vertical="center" indent="1"/>
    </xf>
    <xf numFmtId="0" fontId="83" fillId="0" borderId="10" xfId="0" applyFont="1" applyBorder="1" applyAlignment="1">
      <alignment horizontal="left" vertical="center" wrapText="1" indent="1"/>
    </xf>
    <xf numFmtId="177" fontId="2" fillId="0" borderId="13" xfId="22" applyNumberFormat="1" applyFont="1" applyFill="1" applyBorder="1" applyAlignment="1">
      <alignment vertical="center"/>
      <protection locked="0"/>
    </xf>
    <xf numFmtId="0" fontId="18" fillId="0" borderId="10" xfId="22" applyFont="1" applyFill="1" applyBorder="1" applyAlignment="1">
      <alignment horizontal="center" vertical="center"/>
      <protection locked="0"/>
    </xf>
    <xf numFmtId="0" fontId="0" fillId="0" borderId="0" xfId="0" applyAlignment="1">
      <alignment vertical="center"/>
    </xf>
    <xf numFmtId="0" fontId="79" fillId="0" borderId="10" xfId="0" applyFont="1" applyBorder="1" applyAlignment="1">
      <alignment horizontal="justify" vertical="center" wrapText="1"/>
    </xf>
    <xf numFmtId="3" fontId="77" fillId="0" borderId="10" xfId="0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right" vertical="center" wrapText="1"/>
    </xf>
    <xf numFmtId="0" fontId="73" fillId="0" borderId="10" xfId="0" applyFont="1" applyBorder="1" applyAlignment="1">
      <alignment horizontal="center" vertical="center"/>
    </xf>
    <xf numFmtId="3" fontId="80" fillId="0" borderId="10" xfId="0" applyNumberFormat="1" applyFont="1" applyBorder="1" applyAlignment="1">
      <alignment horizontal="right" vertical="center" wrapText="1"/>
    </xf>
    <xf numFmtId="49" fontId="4" fillId="0" borderId="0" xfId="117" applyNumberFormat="1" applyFont="1" applyAlignment="1">
      <alignment horizontal="center" vertical="center" wrapText="1"/>
      <protection/>
    </xf>
    <xf numFmtId="0" fontId="18" fillId="0" borderId="10" xfId="11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left" vertical="center"/>
    </xf>
    <xf numFmtId="0" fontId="89" fillId="0" borderId="14" xfId="0" applyFont="1" applyBorder="1" applyAlignment="1">
      <alignment horizontal="left" vertical="center"/>
    </xf>
    <xf numFmtId="0" fontId="80" fillId="0" borderId="10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3" fontId="77" fillId="0" borderId="10" xfId="0" applyNumberFormat="1" applyFont="1" applyBorder="1" applyAlignment="1">
      <alignment horizontal="right" indent="1"/>
    </xf>
    <xf numFmtId="0" fontId="77" fillId="0" borderId="10" xfId="0" applyFont="1" applyBorder="1" applyAlignment="1">
      <alignment horizontal="left" indent="1"/>
    </xf>
    <xf numFmtId="0" fontId="79" fillId="0" borderId="10" xfId="0" applyFont="1" applyBorder="1" applyAlignment="1">
      <alignment horizontal="left" indent="1"/>
    </xf>
    <xf numFmtId="0" fontId="77" fillId="0" borderId="10" xfId="0" applyFont="1" applyBorder="1" applyAlignment="1">
      <alignment horizontal="right" indent="1"/>
    </xf>
    <xf numFmtId="0" fontId="1" fillId="0" borderId="10" xfId="111" applyFont="1" applyFill="1" applyBorder="1" applyAlignment="1">
      <alignment horizontal="center" vertical="center"/>
      <protection/>
    </xf>
    <xf numFmtId="0" fontId="2" fillId="0" borderId="10" xfId="111" applyFont="1" applyFill="1" applyBorder="1" applyAlignment="1">
      <alignment horizontal="center" vertical="center"/>
      <protection/>
    </xf>
    <xf numFmtId="180" fontId="77" fillId="0" borderId="10" xfId="0" applyNumberFormat="1" applyFont="1" applyBorder="1" applyAlignment="1">
      <alignment horizontal="right" vertical="center" indent="1"/>
    </xf>
    <xf numFmtId="3" fontId="2" fillId="0" borderId="0" xfId="22" applyNumberFormat="1" applyFont="1" applyFill="1" applyAlignment="1">
      <alignment vertical="top"/>
      <protection locked="0"/>
    </xf>
    <xf numFmtId="3" fontId="5" fillId="0" borderId="0" xfId="22" applyNumberFormat="1" applyFont="1" applyFill="1" applyAlignment="1">
      <alignment horizontal="center" vertical="top"/>
      <protection locked="0"/>
    </xf>
    <xf numFmtId="3" fontId="2" fillId="0" borderId="0" xfId="22" applyNumberFormat="1" applyFont="1" applyFill="1" applyAlignment="1">
      <alignment horizontal="right" vertical="center"/>
      <protection locked="0"/>
    </xf>
    <xf numFmtId="3" fontId="6" fillId="0" borderId="10" xfId="22" applyNumberFormat="1" applyFont="1" applyFill="1" applyBorder="1" applyAlignment="1">
      <alignment horizontal="center" vertical="center"/>
      <protection locked="0"/>
    </xf>
    <xf numFmtId="0" fontId="82" fillId="0" borderId="10" xfId="0" applyFont="1" applyBorder="1" applyAlignment="1">
      <alignment horizontal="left"/>
    </xf>
    <xf numFmtId="0" fontId="83" fillId="0" borderId="10" xfId="0" applyFont="1" applyBorder="1" applyAlignment="1">
      <alignment horizontal="left"/>
    </xf>
    <xf numFmtId="3" fontId="82" fillId="0" borderId="10" xfId="0" applyNumberFormat="1" applyFont="1" applyBorder="1" applyAlignment="1">
      <alignment horizontal="right"/>
    </xf>
    <xf numFmtId="0" fontId="85" fillId="0" borderId="10" xfId="0" applyFont="1" applyBorder="1" applyAlignment="1">
      <alignment horizontal="left" indent="2"/>
    </xf>
    <xf numFmtId="0" fontId="86" fillId="0" borderId="10" xfId="0" applyFont="1" applyBorder="1" applyAlignment="1">
      <alignment horizontal="left" indent="2"/>
    </xf>
    <xf numFmtId="0" fontId="82" fillId="0" borderId="10" xfId="0" applyFont="1" applyBorder="1" applyAlignment="1">
      <alignment horizontal="left" indent="4"/>
    </xf>
    <xf numFmtId="0" fontId="87" fillId="0" borderId="10" xfId="0" applyFont="1" applyBorder="1" applyAlignment="1">
      <alignment horizontal="left" indent="4"/>
    </xf>
    <xf numFmtId="0" fontId="87" fillId="0" borderId="10" xfId="0" applyFont="1" applyBorder="1" applyAlignment="1">
      <alignment horizontal="left" indent="3"/>
    </xf>
    <xf numFmtId="49" fontId="2" fillId="0" borderId="0" xfId="22" applyNumberFormat="1" applyFont="1" applyFill="1" applyAlignment="1">
      <alignment horizontal="left" vertical="top" indent="1"/>
      <protection locked="0"/>
    </xf>
    <xf numFmtId="49" fontId="2" fillId="0" borderId="0" xfId="22" applyNumberFormat="1" applyFont="1" applyFill="1" applyAlignment="1">
      <alignment horizontal="left" vertical="top" indent="2"/>
      <protection locked="0"/>
    </xf>
    <xf numFmtId="3" fontId="88" fillId="0" borderId="10" xfId="0" applyNumberFormat="1" applyFont="1" applyBorder="1" applyAlignment="1">
      <alignment horizontal="right" vertical="center"/>
    </xf>
    <xf numFmtId="49" fontId="26" fillId="0" borderId="10" xfId="22" applyNumberFormat="1" applyFont="1" applyFill="1" applyBorder="1" applyAlignment="1">
      <alignment horizontal="left" vertical="center" indent="1"/>
      <protection locked="0"/>
    </xf>
    <xf numFmtId="3" fontId="90" fillId="0" borderId="10" xfId="0" applyNumberFormat="1" applyFont="1" applyBorder="1" applyAlignment="1">
      <alignment horizontal="right" vertical="center"/>
    </xf>
    <xf numFmtId="49" fontId="26" fillId="0" borderId="10" xfId="22" applyNumberFormat="1" applyFont="1" applyFill="1" applyBorder="1" applyAlignment="1">
      <alignment horizontal="left" vertical="center" indent="2"/>
      <protection locked="0"/>
    </xf>
    <xf numFmtId="0" fontId="0" fillId="0" borderId="14" xfId="0" applyBorder="1" applyAlignment="1">
      <alignment horizontal="center" vertical="center"/>
    </xf>
    <xf numFmtId="0" fontId="6" fillId="0" borderId="0" xfId="117" applyFont="1" applyAlignment="1">
      <alignment horizontal="center" vertical="center"/>
      <protection/>
    </xf>
    <xf numFmtId="49" fontId="6" fillId="0" borderId="0" xfId="117" applyNumberFormat="1" applyFont="1" applyAlignment="1">
      <alignment horizontal="left" vertical="center"/>
      <protection/>
    </xf>
    <xf numFmtId="49" fontId="2" fillId="0" borderId="0" xfId="117" applyNumberFormat="1" applyFont="1" applyAlignment="1">
      <alignment horizontal="left" indent="1"/>
      <protection/>
    </xf>
    <xf numFmtId="0" fontId="2" fillId="0" borderId="0" xfId="117" applyFont="1">
      <alignment/>
      <protection/>
    </xf>
    <xf numFmtId="0" fontId="6" fillId="0" borderId="0" xfId="117" applyFont="1">
      <alignment/>
      <protection/>
    </xf>
    <xf numFmtId="0" fontId="14" fillId="0" borderId="0" xfId="117" applyFont="1">
      <alignment/>
      <protection/>
    </xf>
    <xf numFmtId="0" fontId="12" fillId="0" borderId="0" xfId="118" applyFont="1" applyBorder="1" applyAlignment="1">
      <alignment horizontal="left" vertical="center"/>
      <protection/>
    </xf>
    <xf numFmtId="49" fontId="4" fillId="0" borderId="0" xfId="117" applyNumberFormat="1" applyFont="1" applyAlignment="1">
      <alignment horizontal="center" vertical="center"/>
      <protection/>
    </xf>
    <xf numFmtId="0" fontId="28" fillId="0" borderId="0" xfId="117" applyFont="1" applyAlignment="1">
      <alignment horizontal="center"/>
      <protection/>
    </xf>
    <xf numFmtId="181" fontId="14" fillId="0" borderId="0" xfId="117" applyNumberFormat="1" applyFont="1" applyAlignment="1">
      <alignment horizontal="right" vertical="center"/>
      <protection/>
    </xf>
    <xf numFmtId="0" fontId="15" fillId="0" borderId="10" xfId="117" applyFont="1" applyBorder="1" applyAlignment="1">
      <alignment horizontal="center" vertical="center"/>
      <protection/>
    </xf>
    <xf numFmtId="1" fontId="6" fillId="0" borderId="10" xfId="117" applyNumberFormat="1" applyFont="1" applyBorder="1" applyAlignment="1" applyProtection="1">
      <alignment horizontal="center" vertical="center" wrapText="1"/>
      <protection locked="0"/>
    </xf>
    <xf numFmtId="0" fontId="6" fillId="0" borderId="0" xfId="117" applyFont="1" applyBorder="1" applyAlignment="1">
      <alignment horizontal="center" vertical="center"/>
      <protection/>
    </xf>
    <xf numFmtId="0" fontId="78" fillId="0" borderId="10" xfId="0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center" vertical="center"/>
    </xf>
    <xf numFmtId="49" fontId="6" fillId="0" borderId="0" xfId="117" applyNumberFormat="1" applyFont="1" applyBorder="1" applyAlignment="1">
      <alignment horizontal="left" vertical="center"/>
      <protection/>
    </xf>
    <xf numFmtId="0" fontId="79" fillId="0" borderId="10" xfId="0" applyFont="1" applyBorder="1" applyAlignment="1">
      <alignment horizontal="center" vertical="center"/>
    </xf>
    <xf numFmtId="3" fontId="92" fillId="0" borderId="10" xfId="0" applyNumberFormat="1" applyFont="1" applyBorder="1" applyAlignment="1">
      <alignment horizontal="center" vertical="center"/>
    </xf>
    <xf numFmtId="49" fontId="2" fillId="0" borderId="0" xfId="117" applyNumberFormat="1" applyFont="1" applyBorder="1" applyAlignment="1">
      <alignment horizontal="left" indent="1"/>
      <protection/>
    </xf>
    <xf numFmtId="0" fontId="2" fillId="0" borderId="0" xfId="117" applyFont="1" applyBorder="1">
      <alignment/>
      <protection/>
    </xf>
    <xf numFmtId="0" fontId="6" fillId="0" borderId="0" xfId="117" applyFont="1" applyBorder="1">
      <alignment/>
      <protection/>
    </xf>
    <xf numFmtId="0" fontId="92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</cellXfs>
  <cellStyles count="117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60% - 着色 2" xfId="20"/>
    <cellStyle name="Currency" xfId="21"/>
    <cellStyle name="常规_功能分类1212zhangl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_ET_STYLE_NoName_00_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着色 5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43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20% - 着色 1" xfId="71"/>
    <cellStyle name="强调文字颜色 5" xfId="72"/>
    <cellStyle name="40% - 强调文字颜色 5" xfId="73"/>
    <cellStyle name="20% - 着色 2" xfId="74"/>
    <cellStyle name="60% - 强调文字颜色 5" xfId="75"/>
    <cellStyle name="强调文字颜色 6" xfId="76"/>
    <cellStyle name="40% - 强调文字颜色 6" xfId="77"/>
    <cellStyle name="20% - 着色 3" xfId="78"/>
    <cellStyle name="60% - 强调文字颜色 6" xfId="79"/>
    <cellStyle name="_ET_STYLE_NoName_00__2016年人代会报告附表20160104" xfId="80"/>
    <cellStyle name="差_发老吕2016基本支出测算11.28" xfId="81"/>
    <cellStyle name="_ET_STYLE_NoName_00__国库1月5日调整表" xfId="82"/>
    <cellStyle name="20% - 着色 4" xfId="83"/>
    <cellStyle name="着色 2" xfId="84"/>
    <cellStyle name="20% - 着色 6" xfId="85"/>
    <cellStyle name="40% - 着色 1" xfId="86"/>
    <cellStyle name="40% - 着色 2" xfId="87"/>
    <cellStyle name="40% - 着色 6" xfId="88"/>
    <cellStyle name="常规 45" xfId="89"/>
    <cellStyle name="60% - 着色 3" xfId="90"/>
    <cellStyle name="常规 46" xfId="91"/>
    <cellStyle name="60% - 着色 4" xfId="92"/>
    <cellStyle name="常规 47" xfId="93"/>
    <cellStyle name="60% - 着色 5" xfId="94"/>
    <cellStyle name="60% - 着色 6" xfId="95"/>
    <cellStyle name="no dec" xfId="96"/>
    <cellStyle name="Normal_APR" xfId="97"/>
    <cellStyle name="百分比 2" xfId="98"/>
    <cellStyle name="表标题" xfId="99"/>
    <cellStyle name="差_全国各省民生政策标准10.7(lp稿)(1)" xfId="100"/>
    <cellStyle name="常规 10" xfId="101"/>
    <cellStyle name="常规 11" xfId="102"/>
    <cellStyle name="常规 12" xfId="103"/>
    <cellStyle name="常规 13" xfId="104"/>
    <cellStyle name="常规 14" xfId="105"/>
    <cellStyle name="常规 19" xfId="106"/>
    <cellStyle name="常规 2" xfId="107"/>
    <cellStyle name="常规 2 2" xfId="108"/>
    <cellStyle name="常规 20" xfId="109"/>
    <cellStyle name="常规 21" xfId="110"/>
    <cellStyle name="常规 3" xfId="111"/>
    <cellStyle name="常规 4" xfId="112"/>
    <cellStyle name="常规 40" xfId="113"/>
    <cellStyle name="常规 41" xfId="114"/>
    <cellStyle name="常规 5" xfId="115"/>
    <cellStyle name="常规 8" xfId="116"/>
    <cellStyle name="常规_2013.1.人代会报告附表" xfId="117"/>
    <cellStyle name="常规_人代会报告附表（定）曹铂0103" xfId="118"/>
    <cellStyle name="普通_97-917" xfId="119"/>
    <cellStyle name="着色 4" xfId="120"/>
    <cellStyle name="千分位[0]_BT (2)" xfId="121"/>
    <cellStyle name="千分位_97-917" xfId="122"/>
    <cellStyle name="千位[0]_1" xfId="123"/>
    <cellStyle name="千位_1" xfId="124"/>
    <cellStyle name="数字" xfId="125"/>
    <cellStyle name="未定义" xfId="126"/>
    <cellStyle name="小数" xfId="127"/>
    <cellStyle name="样式 1" xfId="128"/>
    <cellStyle name="着色 3" xfId="129"/>
    <cellStyle name="着色 6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27" sqref="B27"/>
    </sheetView>
  </sheetViews>
  <sheetFormatPr defaultColWidth="0" defaultRowHeight="15"/>
  <cols>
    <col min="1" max="2" width="33.421875" style="147" customWidth="1"/>
    <col min="3" max="3" width="8.00390625" style="147" bestFit="1" customWidth="1"/>
    <col min="4" max="4" width="7.8515625" style="147" bestFit="1" customWidth="1"/>
    <col min="5" max="5" width="8.421875" style="147" hidden="1" customWidth="1"/>
    <col min="6" max="6" width="7.8515625" style="147" hidden="1" customWidth="1"/>
    <col min="7" max="254" width="7.8515625" style="147" customWidth="1"/>
    <col min="255" max="255" width="35.7109375" style="147" customWidth="1"/>
    <col min="256" max="256" width="0" style="147" hidden="1" customWidth="1"/>
  </cols>
  <sheetData>
    <row r="1" spans="1:2" ht="18" customHeight="1">
      <c r="A1" s="5" t="s">
        <v>0</v>
      </c>
      <c r="B1" s="148"/>
    </row>
    <row r="2" spans="1:2" ht="39.75" customHeight="1">
      <c r="A2" s="149" t="s">
        <v>1</v>
      </c>
      <c r="B2" s="149"/>
    </row>
    <row r="3" spans="1:2" ht="18.75" customHeight="1">
      <c r="A3" s="150"/>
      <c r="B3" s="151" t="s">
        <v>2</v>
      </c>
    </row>
    <row r="4" spans="1:3" s="142" customFormat="1" ht="48" customHeight="1">
      <c r="A4" s="152" t="s">
        <v>3</v>
      </c>
      <c r="B4" s="153" t="s">
        <v>4</v>
      </c>
      <c r="C4" s="154"/>
    </row>
    <row r="5" spans="1:3" s="143" customFormat="1" ht="51" customHeight="1">
      <c r="A5" s="155" t="s">
        <v>5</v>
      </c>
      <c r="B5" s="156">
        <f>SUM(B6:B18)</f>
        <v>61201</v>
      </c>
      <c r="C5" s="157"/>
    </row>
    <row r="6" spans="1:5" s="144" customFormat="1" ht="51" customHeight="1">
      <c r="A6" s="158" t="s">
        <v>6</v>
      </c>
      <c r="B6" s="159">
        <v>18270</v>
      </c>
      <c r="C6" s="160"/>
      <c r="E6" s="144">
        <v>988753</v>
      </c>
    </row>
    <row r="7" spans="1:5" s="145" customFormat="1" ht="51" customHeight="1">
      <c r="A7" s="158" t="s">
        <v>7</v>
      </c>
      <c r="B7" s="159">
        <v>4420</v>
      </c>
      <c r="C7" s="161"/>
      <c r="E7" s="145">
        <v>822672</v>
      </c>
    </row>
    <row r="8" spans="1:3" s="142" customFormat="1" ht="51" customHeight="1">
      <c r="A8" s="158" t="s">
        <v>8</v>
      </c>
      <c r="B8" s="159">
        <v>1380</v>
      </c>
      <c r="C8" s="154"/>
    </row>
    <row r="9" spans="1:5" s="145" customFormat="1" ht="51" customHeight="1">
      <c r="A9" s="158" t="s">
        <v>9</v>
      </c>
      <c r="B9" s="159">
        <v>4400</v>
      </c>
      <c r="C9" s="161"/>
      <c r="E9" s="145">
        <v>988753</v>
      </c>
    </row>
    <row r="10" spans="1:5" s="145" customFormat="1" ht="51" customHeight="1">
      <c r="A10" s="158" t="s">
        <v>10</v>
      </c>
      <c r="B10" s="159">
        <v>2600</v>
      </c>
      <c r="C10" s="161"/>
      <c r="E10" s="145">
        <v>822672</v>
      </c>
    </row>
    <row r="11" spans="1:3" s="146" customFormat="1" ht="51" customHeight="1">
      <c r="A11" s="158" t="s">
        <v>11</v>
      </c>
      <c r="B11" s="159">
        <v>1050</v>
      </c>
      <c r="C11" s="162"/>
    </row>
    <row r="12" spans="1:2" ht="51" customHeight="1">
      <c r="A12" s="158" t="s">
        <v>12</v>
      </c>
      <c r="B12" s="163">
        <v>930</v>
      </c>
    </row>
    <row r="13" spans="1:2" ht="51" customHeight="1">
      <c r="A13" s="158" t="s">
        <v>13</v>
      </c>
      <c r="B13" s="159">
        <v>3100</v>
      </c>
    </row>
    <row r="14" spans="1:2" ht="51" customHeight="1">
      <c r="A14" s="158" t="s">
        <v>14</v>
      </c>
      <c r="B14" s="159">
        <v>10680</v>
      </c>
    </row>
    <row r="15" spans="1:2" ht="51" customHeight="1">
      <c r="A15" s="158" t="s">
        <v>15</v>
      </c>
      <c r="B15" s="163">
        <v>1850</v>
      </c>
    </row>
    <row r="16" spans="1:2" ht="51" customHeight="1">
      <c r="A16" s="158" t="s">
        <v>16</v>
      </c>
      <c r="B16" s="159">
        <v>100</v>
      </c>
    </row>
    <row r="17" spans="1:2" ht="51" customHeight="1">
      <c r="A17" s="158" t="s">
        <v>17</v>
      </c>
      <c r="B17" s="159">
        <v>12200</v>
      </c>
    </row>
    <row r="18" spans="1:2" ht="51" customHeight="1">
      <c r="A18" s="164" t="s">
        <v>18</v>
      </c>
      <c r="B18" s="163">
        <v>221</v>
      </c>
    </row>
    <row r="19" spans="1:2" ht="51" customHeight="1">
      <c r="A19" s="155" t="s">
        <v>19</v>
      </c>
      <c r="B19" s="156">
        <f>SUM(B20:B26)</f>
        <v>21700</v>
      </c>
    </row>
    <row r="20" spans="1:2" ht="51" customHeight="1">
      <c r="A20" s="164" t="s">
        <v>20</v>
      </c>
      <c r="B20" s="159">
        <v>3380</v>
      </c>
    </row>
    <row r="21" spans="1:2" ht="51" customHeight="1">
      <c r="A21" s="164" t="s">
        <v>21</v>
      </c>
      <c r="B21" s="159">
        <v>3638</v>
      </c>
    </row>
    <row r="22" spans="1:2" ht="51" customHeight="1">
      <c r="A22" s="164" t="s">
        <v>22</v>
      </c>
      <c r="B22" s="159">
        <v>11361</v>
      </c>
    </row>
    <row r="23" spans="1:2" ht="51" customHeight="1">
      <c r="A23" s="164" t="s">
        <v>23</v>
      </c>
      <c r="B23" s="159">
        <v>2019</v>
      </c>
    </row>
    <row r="24" spans="1:2" ht="51" customHeight="1">
      <c r="A24" s="164" t="s">
        <v>24</v>
      </c>
      <c r="B24" s="163">
        <v>200</v>
      </c>
    </row>
    <row r="25" spans="1:2" ht="51" customHeight="1">
      <c r="A25" s="158" t="s">
        <v>25</v>
      </c>
      <c r="B25" s="163">
        <v>235</v>
      </c>
    </row>
    <row r="26" spans="1:2" ht="51" customHeight="1">
      <c r="A26" s="158" t="s">
        <v>26</v>
      </c>
      <c r="B26" s="159">
        <v>867</v>
      </c>
    </row>
  </sheetData>
  <sheetProtection/>
  <mergeCells count="1">
    <mergeCell ref="A2:B2"/>
  </mergeCells>
  <printOptions horizontalCentered="1"/>
  <pageMargins left="0.9840277777777777" right="0.7479166666666667" top="0.3" bottom="0.31" header="0.18" footer="0.17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7" sqref="B7"/>
    </sheetView>
  </sheetViews>
  <sheetFormatPr defaultColWidth="7.00390625" defaultRowHeight="15"/>
  <cols>
    <col min="1" max="2" width="37.00390625" style="2" customWidth="1"/>
    <col min="3" max="16384" width="7.00390625" style="4" customWidth="1"/>
  </cols>
  <sheetData>
    <row r="1" spans="1:2" ht="21.75" customHeight="1">
      <c r="A1" s="5" t="s">
        <v>427</v>
      </c>
      <c r="B1" s="5"/>
    </row>
    <row r="2" spans="1:2" ht="51.75" customHeight="1">
      <c r="A2" s="54" t="s">
        <v>428</v>
      </c>
      <c r="B2" s="55"/>
    </row>
    <row r="3" spans="1:2" ht="13.5">
      <c r="A3" s="56"/>
      <c r="B3" s="43" t="s">
        <v>373</v>
      </c>
    </row>
    <row r="4" spans="1:2" s="53" customFormat="1" ht="39.75" customHeight="1">
      <c r="A4" s="57" t="s">
        <v>374</v>
      </c>
      <c r="B4" s="57" t="s">
        <v>390</v>
      </c>
    </row>
    <row r="5" spans="1:2" ht="39.75" customHeight="1">
      <c r="A5" s="58" t="s">
        <v>429</v>
      </c>
      <c r="B5" s="59" t="s">
        <v>378</v>
      </c>
    </row>
    <row r="6" spans="1:2" ht="39.75" customHeight="1">
      <c r="A6" s="60"/>
      <c r="B6" s="61"/>
    </row>
    <row r="7" spans="1:2" ht="39.75" customHeight="1">
      <c r="A7" s="60"/>
      <c r="B7" s="60"/>
    </row>
    <row r="8" spans="1:2" ht="39.75" customHeight="1">
      <c r="A8" s="60"/>
      <c r="B8" s="61"/>
    </row>
    <row r="9" spans="1:2" ht="39.75" customHeight="1">
      <c r="A9" s="60"/>
      <c r="B9" s="61"/>
    </row>
    <row r="10" spans="1:2" ht="39.75" customHeight="1">
      <c r="A10" s="60"/>
      <c r="B10" s="61"/>
    </row>
    <row r="11" spans="1:2" ht="39.75" customHeight="1">
      <c r="A11" s="60"/>
      <c r="B11" s="62"/>
    </row>
    <row r="12" spans="1:2" ht="39.75" customHeight="1">
      <c r="A12" s="10" t="s">
        <v>385</v>
      </c>
      <c r="B12" s="59" t="s">
        <v>378</v>
      </c>
    </row>
    <row r="13" spans="1:2" ht="19.5" customHeight="1">
      <c r="A13" t="s">
        <v>430</v>
      </c>
      <c r="B13"/>
    </row>
    <row r="14" ht="19.5" customHeight="1"/>
    <row r="15" ht="19.5" customHeight="1"/>
    <row r="16" ht="19.5" customHeight="1"/>
    <row r="17" spans="1:2" ht="19.5" customHeight="1">
      <c r="A17" s="4"/>
      <c r="B17" s="4"/>
    </row>
    <row r="18" spans="1:2" ht="19.5" customHeight="1">
      <c r="A18" s="4"/>
      <c r="B18" s="4"/>
    </row>
    <row r="19" spans="1:2" ht="19.5" customHeight="1">
      <c r="A19" s="4"/>
      <c r="B19" s="4"/>
    </row>
    <row r="20" spans="1:2" ht="19.5" customHeight="1">
      <c r="A20" s="4"/>
      <c r="B20" s="4"/>
    </row>
    <row r="21" spans="1:2" ht="19.5" customHeight="1">
      <c r="A21" s="4"/>
      <c r="B21" s="4"/>
    </row>
    <row r="22" spans="1:2" ht="19.5" customHeight="1">
      <c r="A22" s="4"/>
      <c r="B22" s="4"/>
    </row>
    <row r="23" spans="1:2" ht="19.5" customHeight="1">
      <c r="A23" s="4"/>
      <c r="B23" s="4"/>
    </row>
    <row r="24" spans="1:2" ht="19.5" customHeight="1">
      <c r="A24" s="4"/>
      <c r="B24" s="4"/>
    </row>
    <row r="25" spans="1:2" ht="19.5" customHeight="1">
      <c r="A25" s="4"/>
      <c r="B25" s="4"/>
    </row>
    <row r="26" spans="1:2" ht="19.5" customHeight="1">
      <c r="A26" s="4"/>
      <c r="B26" s="4"/>
    </row>
    <row r="27" spans="1:2" ht="19.5" customHeight="1">
      <c r="A27" s="4"/>
      <c r="B27" s="4"/>
    </row>
    <row r="28" spans="1:2" ht="19.5" customHeight="1">
      <c r="A28" s="4"/>
      <c r="B28" s="4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6" sqref="B6"/>
    </sheetView>
  </sheetViews>
  <sheetFormatPr defaultColWidth="0" defaultRowHeight="15"/>
  <cols>
    <col min="1" max="2" width="37.57421875" style="37" customWidth="1"/>
    <col min="3" max="3" width="8.00390625" style="37" bestFit="1" customWidth="1"/>
    <col min="4" max="4" width="7.8515625" style="37" bestFit="1" customWidth="1"/>
    <col min="5" max="5" width="8.421875" style="37" hidden="1" customWidth="1"/>
    <col min="6" max="6" width="7.8515625" style="37" hidden="1" customWidth="1"/>
    <col min="7" max="254" width="7.8515625" style="37" customWidth="1"/>
    <col min="255" max="255" width="35.7109375" style="37" customWidth="1"/>
    <col min="256" max="256" width="0" style="37" hidden="1" customWidth="1"/>
  </cols>
  <sheetData>
    <row r="1" spans="1:2" ht="27" customHeight="1">
      <c r="A1" s="38" t="s">
        <v>431</v>
      </c>
      <c r="B1" s="39"/>
    </row>
    <row r="2" spans="1:2" ht="50.25" customHeight="1">
      <c r="A2" s="40" t="s">
        <v>432</v>
      </c>
      <c r="B2" s="41"/>
    </row>
    <row r="3" spans="1:2" s="33" customFormat="1" ht="18.75" customHeight="1">
      <c r="A3" s="42"/>
      <c r="B3" s="43" t="s">
        <v>373</v>
      </c>
    </row>
    <row r="4" spans="1:3" s="34" customFormat="1" ht="53.25" customHeight="1">
      <c r="A4" s="44" t="s">
        <v>389</v>
      </c>
      <c r="B4" s="45" t="s">
        <v>390</v>
      </c>
      <c r="C4" s="46"/>
    </row>
    <row r="5" spans="1:3" s="35" customFormat="1" ht="53.25" customHeight="1">
      <c r="A5" s="47"/>
      <c r="B5" s="47">
        <v>0</v>
      </c>
      <c r="C5" s="48"/>
    </row>
    <row r="6" spans="1:5" s="33" customFormat="1" ht="53.25" customHeight="1">
      <c r="A6" s="47"/>
      <c r="B6" s="47"/>
      <c r="C6" s="49"/>
      <c r="E6" s="33">
        <v>988753</v>
      </c>
    </row>
    <row r="7" spans="1:5" s="33" customFormat="1" ht="53.25" customHeight="1">
      <c r="A7" s="47"/>
      <c r="B7" s="47"/>
      <c r="C7" s="49"/>
      <c r="E7" s="33">
        <v>822672</v>
      </c>
    </row>
    <row r="8" spans="1:3" s="36" customFormat="1" ht="53.25" customHeight="1">
      <c r="A8" s="50" t="s">
        <v>385</v>
      </c>
      <c r="B8" s="51">
        <v>0</v>
      </c>
      <c r="C8" s="52"/>
    </row>
    <row r="9" spans="1:2" ht="13.5">
      <c r="A9" t="s">
        <v>430</v>
      </c>
      <c r="B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9" sqref="B9"/>
    </sheetView>
  </sheetViews>
  <sheetFormatPr defaultColWidth="9.00390625" defaultRowHeight="15"/>
  <cols>
    <col min="1" max="1" width="39.140625" style="24" customWidth="1"/>
    <col min="2" max="2" width="42.28125" style="25" customWidth="1"/>
    <col min="3" max="16384" width="9.00390625" style="24" customWidth="1"/>
  </cols>
  <sheetData>
    <row r="1" ht="21" customHeight="1">
      <c r="A1" s="22" t="s">
        <v>433</v>
      </c>
    </row>
    <row r="2" spans="1:2" ht="24.75" customHeight="1">
      <c r="A2" s="26" t="s">
        <v>434</v>
      </c>
      <c r="B2" s="26"/>
    </row>
    <row r="3" s="22" customFormat="1" ht="24" customHeight="1">
      <c r="B3" s="28" t="s">
        <v>29</v>
      </c>
    </row>
    <row r="4" spans="1:2" s="80" customFormat="1" ht="51" customHeight="1">
      <c r="A4" s="82" t="s">
        <v>3</v>
      </c>
      <c r="B4" s="83" t="s">
        <v>390</v>
      </c>
    </row>
    <row r="5" spans="1:2" s="81" customFormat="1" ht="42.75" customHeight="1">
      <c r="A5" s="84" t="s">
        <v>435</v>
      </c>
      <c r="B5" s="85" t="s">
        <v>378</v>
      </c>
    </row>
    <row r="6" spans="1:2" s="81" customFormat="1" ht="42.75" customHeight="1">
      <c r="A6" s="84" t="s">
        <v>436</v>
      </c>
      <c r="B6" s="85" t="s">
        <v>378</v>
      </c>
    </row>
    <row r="7" spans="1:2" s="81" customFormat="1" ht="42.75" customHeight="1">
      <c r="A7" s="84" t="s">
        <v>437</v>
      </c>
      <c r="B7" s="85" t="s">
        <v>378</v>
      </c>
    </row>
    <row r="8" spans="1:2" s="23" customFormat="1" ht="42.75" customHeight="1">
      <c r="A8" s="84" t="s">
        <v>438</v>
      </c>
      <c r="B8" s="85" t="s">
        <v>378</v>
      </c>
    </row>
    <row r="9" spans="1:2" ht="42.75" customHeight="1">
      <c r="A9" s="84" t="s">
        <v>439</v>
      </c>
      <c r="B9" s="85" t="s">
        <v>378</v>
      </c>
    </row>
    <row r="10" spans="1:2" ht="42.75" customHeight="1">
      <c r="A10" s="84" t="s">
        <v>440</v>
      </c>
      <c r="B10" s="85">
        <v>9</v>
      </c>
    </row>
    <row r="11" spans="1:2" ht="42.75" customHeight="1">
      <c r="A11" s="29" t="s">
        <v>385</v>
      </c>
      <c r="B11" s="86">
        <f>SUM(B5:B10)</f>
        <v>9</v>
      </c>
    </row>
  </sheetData>
  <sheetProtection/>
  <mergeCells count="1">
    <mergeCell ref="A2:B2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20" sqref="B20"/>
    </sheetView>
  </sheetViews>
  <sheetFormatPr defaultColWidth="7.00390625" defaultRowHeight="15"/>
  <cols>
    <col min="1" max="1" width="35.140625" style="2" customWidth="1"/>
    <col min="2" max="2" width="41.57421875" style="3" customWidth="1"/>
    <col min="3" max="16384" width="7.00390625" style="4" customWidth="1"/>
  </cols>
  <sheetData>
    <row r="1" ht="29.25" customHeight="1">
      <c r="A1" s="5" t="s">
        <v>441</v>
      </c>
    </row>
    <row r="2" spans="1:2" ht="28.5" customHeight="1">
      <c r="A2" s="6" t="s">
        <v>442</v>
      </c>
      <c r="B2" s="8"/>
    </row>
    <row r="3" spans="1:2" s="1" customFormat="1" ht="21.75" customHeight="1">
      <c r="A3" s="2"/>
      <c r="B3" s="74" t="s">
        <v>29</v>
      </c>
    </row>
    <row r="4" spans="1:2" s="1" customFormat="1" ht="39" customHeight="1">
      <c r="A4" s="57" t="s">
        <v>3</v>
      </c>
      <c r="B4" s="12" t="s">
        <v>4</v>
      </c>
    </row>
    <row r="5" spans="1:2" s="2" customFormat="1" ht="41.25" customHeight="1">
      <c r="A5" s="75" t="s">
        <v>30</v>
      </c>
      <c r="B5" s="76" t="s">
        <v>443</v>
      </c>
    </row>
    <row r="6" spans="1:2" s="1" customFormat="1" ht="41.25" customHeight="1">
      <c r="A6" s="77" t="s">
        <v>34</v>
      </c>
      <c r="B6" s="59" t="s">
        <v>378</v>
      </c>
    </row>
    <row r="7" spans="1:2" s="1" customFormat="1" ht="41.25" customHeight="1">
      <c r="A7" s="77" t="s">
        <v>35</v>
      </c>
      <c r="B7" s="59" t="s">
        <v>378</v>
      </c>
    </row>
    <row r="8" spans="1:2" s="1" customFormat="1" ht="41.25" customHeight="1">
      <c r="A8" s="77" t="s">
        <v>444</v>
      </c>
      <c r="B8" s="59" t="s">
        <v>378</v>
      </c>
    </row>
    <row r="9" spans="1:2" s="1" customFormat="1" ht="41.25" customHeight="1">
      <c r="A9" s="77" t="s">
        <v>37</v>
      </c>
      <c r="B9" s="59" t="s">
        <v>378</v>
      </c>
    </row>
    <row r="10" spans="1:2" ht="41.25" customHeight="1">
      <c r="A10" s="77" t="s">
        <v>39</v>
      </c>
      <c r="B10" s="59" t="s">
        <v>378</v>
      </c>
    </row>
    <row r="11" spans="1:2" ht="41.25" customHeight="1">
      <c r="A11" s="77" t="s">
        <v>40</v>
      </c>
      <c r="B11" s="59" t="s">
        <v>378</v>
      </c>
    </row>
    <row r="12" spans="1:2" ht="41.25" customHeight="1">
      <c r="A12" s="77" t="s">
        <v>41</v>
      </c>
      <c r="B12" s="59" t="s">
        <v>378</v>
      </c>
    </row>
    <row r="13" spans="1:2" ht="41.25" customHeight="1">
      <c r="A13" s="77" t="s">
        <v>42</v>
      </c>
      <c r="B13" s="59" t="s">
        <v>378</v>
      </c>
    </row>
    <row r="14" spans="1:2" ht="41.25" customHeight="1">
      <c r="A14" s="77" t="s">
        <v>43</v>
      </c>
      <c r="B14" s="59" t="s">
        <v>378</v>
      </c>
    </row>
    <row r="15" spans="1:2" ht="41.25" customHeight="1">
      <c r="A15" s="77" t="s">
        <v>44</v>
      </c>
      <c r="B15" s="59" t="s">
        <v>378</v>
      </c>
    </row>
    <row r="16" spans="1:2" ht="41.25" customHeight="1">
      <c r="A16" s="77" t="s">
        <v>51</v>
      </c>
      <c r="B16" s="59" t="s">
        <v>378</v>
      </c>
    </row>
    <row r="17" spans="1:2" ht="41.25" customHeight="1">
      <c r="A17" s="77" t="s">
        <v>445</v>
      </c>
      <c r="B17" s="59" t="s">
        <v>443</v>
      </c>
    </row>
    <row r="18" spans="1:2" ht="41.25" customHeight="1">
      <c r="A18" s="75" t="s">
        <v>401</v>
      </c>
      <c r="B18" s="78">
        <v>0</v>
      </c>
    </row>
    <row r="19" spans="1:2" ht="41.25" customHeight="1">
      <c r="A19" s="79" t="s">
        <v>59</v>
      </c>
      <c r="B19" s="78">
        <v>9</v>
      </c>
    </row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1">
    <mergeCell ref="A2:B2"/>
  </mergeCells>
  <printOptions horizontalCentered="1"/>
  <pageMargins left="0.7086614173228347" right="0.7086614173228347" top="0.43000000000000005" bottom="0.42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1" sqref="A11:IV11"/>
    </sheetView>
  </sheetViews>
  <sheetFormatPr defaultColWidth="7.00390625" defaultRowHeight="15"/>
  <cols>
    <col min="1" max="1" width="14.57421875" style="2" customWidth="1"/>
    <col min="2" max="2" width="46.57421875" style="1" customWidth="1"/>
    <col min="3" max="3" width="13.00390625" style="3" customWidth="1"/>
    <col min="4" max="16384" width="7.00390625" style="4" customWidth="1"/>
  </cols>
  <sheetData>
    <row r="1" ht="23.25" customHeight="1">
      <c r="A1" s="5" t="s">
        <v>446</v>
      </c>
    </row>
    <row r="2" spans="1:3" ht="22.5">
      <c r="A2" s="6" t="s">
        <v>447</v>
      </c>
      <c r="B2" s="7"/>
      <c r="C2" s="8"/>
    </row>
    <row r="3" spans="1:3" ht="13.5">
      <c r="A3" s="56"/>
      <c r="B3" s="56"/>
      <c r="C3" s="43" t="s">
        <v>373</v>
      </c>
    </row>
    <row r="4" spans="1:3" ht="45.75" customHeight="1">
      <c r="A4" s="10" t="s">
        <v>63</v>
      </c>
      <c r="B4" s="11" t="s">
        <v>64</v>
      </c>
      <c r="C4" s="12" t="s">
        <v>4</v>
      </c>
    </row>
    <row r="5" spans="1:3" ht="45.75" customHeight="1">
      <c r="A5" s="65" t="s">
        <v>448</v>
      </c>
      <c r="B5" s="66" t="s">
        <v>449</v>
      </c>
      <c r="C5" s="59" t="s">
        <v>443</v>
      </c>
    </row>
    <row r="6" spans="1:3" s="63" customFormat="1" ht="45.75" customHeight="1">
      <c r="A6" s="67" t="s">
        <v>450</v>
      </c>
      <c r="B6" s="68" t="s">
        <v>451</v>
      </c>
      <c r="C6" s="59" t="s">
        <v>443</v>
      </c>
    </row>
    <row r="7" spans="1:3" s="64" customFormat="1" ht="45.75" customHeight="1">
      <c r="A7" s="69" t="s">
        <v>452</v>
      </c>
      <c r="B7" s="70" t="s">
        <v>453</v>
      </c>
      <c r="C7" s="59" t="s">
        <v>443</v>
      </c>
    </row>
    <row r="8" spans="1:3" ht="45.75" customHeight="1">
      <c r="A8" s="67" t="s">
        <v>454</v>
      </c>
      <c r="B8" s="67" t="s">
        <v>455</v>
      </c>
      <c r="C8" s="59">
        <v>0</v>
      </c>
    </row>
    <row r="9" spans="1:3" ht="45.75" customHeight="1">
      <c r="A9" s="69" t="s">
        <v>456</v>
      </c>
      <c r="B9" s="69" t="s">
        <v>457</v>
      </c>
      <c r="C9" s="59">
        <v>0</v>
      </c>
    </row>
    <row r="10" spans="1:3" ht="45.75" customHeight="1">
      <c r="A10" s="71" t="s">
        <v>385</v>
      </c>
      <c r="B10" s="72"/>
      <c r="C10" s="73">
        <v>9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2">
    <mergeCell ref="A2:C2"/>
    <mergeCell ref="A10:B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7" sqref="B7"/>
    </sheetView>
  </sheetViews>
  <sheetFormatPr defaultColWidth="7.00390625" defaultRowHeight="15"/>
  <cols>
    <col min="1" max="2" width="37.00390625" style="2" customWidth="1"/>
    <col min="3" max="16384" width="7.00390625" style="4" customWidth="1"/>
  </cols>
  <sheetData>
    <row r="1" spans="1:2" ht="21.75" customHeight="1">
      <c r="A1" s="5" t="s">
        <v>458</v>
      </c>
      <c r="B1" s="5"/>
    </row>
    <row r="2" spans="1:2" ht="51.75" customHeight="1">
      <c r="A2" s="54" t="s">
        <v>459</v>
      </c>
      <c r="B2" s="55"/>
    </row>
    <row r="3" spans="1:2" ht="13.5">
      <c r="A3" s="56"/>
      <c r="B3" s="43" t="s">
        <v>373</v>
      </c>
    </row>
    <row r="4" spans="1:2" s="53" customFormat="1" ht="39.75" customHeight="1">
      <c r="A4" s="57" t="s">
        <v>374</v>
      </c>
      <c r="B4" s="57" t="s">
        <v>390</v>
      </c>
    </row>
    <row r="5" spans="1:2" ht="39.75" customHeight="1">
      <c r="A5" s="58" t="s">
        <v>429</v>
      </c>
      <c r="B5" s="59" t="s">
        <v>378</v>
      </c>
    </row>
    <row r="6" spans="1:2" ht="39.75" customHeight="1">
      <c r="A6" s="60"/>
      <c r="B6" s="61"/>
    </row>
    <row r="7" spans="1:2" ht="39.75" customHeight="1">
      <c r="A7" s="60"/>
      <c r="B7" s="60"/>
    </row>
    <row r="8" spans="1:2" ht="39.75" customHeight="1">
      <c r="A8" s="60"/>
      <c r="B8" s="61"/>
    </row>
    <row r="9" spans="1:2" ht="39.75" customHeight="1">
      <c r="A9" s="60"/>
      <c r="B9" s="61"/>
    </row>
    <row r="10" spans="1:2" ht="39.75" customHeight="1">
      <c r="A10" s="60"/>
      <c r="B10" s="61"/>
    </row>
    <row r="11" spans="1:2" ht="39.75" customHeight="1">
      <c r="A11" s="60"/>
      <c r="B11" s="62"/>
    </row>
    <row r="12" spans="1:2" ht="39.75" customHeight="1">
      <c r="A12" s="10" t="s">
        <v>385</v>
      </c>
      <c r="B12" s="59" t="s">
        <v>378</v>
      </c>
    </row>
    <row r="13" spans="1:2" ht="19.5" customHeight="1">
      <c r="A13" t="s">
        <v>430</v>
      </c>
      <c r="B13"/>
    </row>
    <row r="14" ht="19.5" customHeight="1"/>
    <row r="15" ht="19.5" customHeight="1"/>
    <row r="16" ht="19.5" customHeight="1"/>
    <row r="17" spans="1:2" ht="19.5" customHeight="1">
      <c r="A17" s="4"/>
      <c r="B17" s="4"/>
    </row>
    <row r="18" spans="1:2" ht="19.5" customHeight="1">
      <c r="A18" s="4"/>
      <c r="B18" s="4"/>
    </row>
    <row r="19" spans="1:2" ht="19.5" customHeight="1">
      <c r="A19" s="4"/>
      <c r="B19" s="4"/>
    </row>
    <row r="20" spans="1:2" ht="19.5" customHeight="1">
      <c r="A20" s="4"/>
      <c r="B20" s="4"/>
    </row>
    <row r="21" spans="1:2" ht="19.5" customHeight="1">
      <c r="A21" s="4"/>
      <c r="B21" s="4"/>
    </row>
    <row r="22" spans="1:2" ht="19.5" customHeight="1">
      <c r="A22" s="4"/>
      <c r="B22" s="4"/>
    </row>
    <row r="23" spans="1:2" ht="19.5" customHeight="1">
      <c r="A23" s="4"/>
      <c r="B23" s="4"/>
    </row>
    <row r="24" spans="1:2" ht="19.5" customHeight="1">
      <c r="A24" s="4"/>
      <c r="B24" s="4"/>
    </row>
    <row r="25" spans="1:2" ht="19.5" customHeight="1">
      <c r="A25" s="4"/>
      <c r="B25" s="4"/>
    </row>
    <row r="26" spans="1:2" ht="19.5" customHeight="1">
      <c r="A26" s="4"/>
      <c r="B26" s="4"/>
    </row>
    <row r="27" spans="1:2" ht="19.5" customHeight="1">
      <c r="A27" s="4"/>
      <c r="B27" s="4"/>
    </row>
    <row r="28" spans="1:2" ht="19.5" customHeight="1">
      <c r="A28" s="4"/>
      <c r="B28" s="4"/>
    </row>
  </sheetData>
  <sheetProtection/>
  <mergeCells count="1">
    <mergeCell ref="A2:B2"/>
  </mergeCells>
  <printOptions horizontalCentered="1"/>
  <pageMargins left="1.1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9" sqref="A9:IV9"/>
    </sheetView>
  </sheetViews>
  <sheetFormatPr defaultColWidth="0" defaultRowHeight="15"/>
  <cols>
    <col min="1" max="1" width="37.57421875" style="37" customWidth="1"/>
    <col min="2" max="2" width="49.00390625" style="37" customWidth="1"/>
    <col min="3" max="3" width="8.00390625" style="37" bestFit="1" customWidth="1"/>
    <col min="4" max="4" width="7.8515625" style="37" bestFit="1" customWidth="1"/>
    <col min="5" max="5" width="8.421875" style="37" hidden="1" customWidth="1"/>
    <col min="6" max="6" width="7.8515625" style="37" hidden="1" customWidth="1"/>
    <col min="7" max="254" width="7.8515625" style="37" customWidth="1"/>
    <col min="255" max="255" width="35.7109375" style="37" customWidth="1"/>
    <col min="256" max="256" width="0" style="37" hidden="1" customWidth="1"/>
  </cols>
  <sheetData>
    <row r="1" spans="1:2" ht="27" customHeight="1">
      <c r="A1" s="38" t="s">
        <v>460</v>
      </c>
      <c r="B1" s="39"/>
    </row>
    <row r="2" spans="1:2" ht="55.5" customHeight="1">
      <c r="A2" s="40" t="s">
        <v>461</v>
      </c>
      <c r="B2" s="41"/>
    </row>
    <row r="3" spans="1:2" s="33" customFormat="1" ht="18.75" customHeight="1">
      <c r="A3" s="42"/>
      <c r="B3" s="43" t="s">
        <v>373</v>
      </c>
    </row>
    <row r="4" spans="1:3" s="34" customFormat="1" ht="53.25" customHeight="1">
      <c r="A4" s="44" t="s">
        <v>389</v>
      </c>
      <c r="B4" s="45" t="s">
        <v>390</v>
      </c>
      <c r="C4" s="46"/>
    </row>
    <row r="5" spans="1:3" s="35" customFormat="1" ht="53.25" customHeight="1">
      <c r="A5" s="47"/>
      <c r="B5" s="47">
        <v>0</v>
      </c>
      <c r="C5" s="48"/>
    </row>
    <row r="6" spans="1:5" s="33" customFormat="1" ht="53.25" customHeight="1">
      <c r="A6" s="47"/>
      <c r="B6" s="47"/>
      <c r="C6" s="49"/>
      <c r="E6" s="33">
        <v>988753</v>
      </c>
    </row>
    <row r="7" spans="1:5" s="33" customFormat="1" ht="53.25" customHeight="1">
      <c r="A7" s="47"/>
      <c r="B7" s="47"/>
      <c r="C7" s="49"/>
      <c r="E7" s="33">
        <v>822672</v>
      </c>
    </row>
    <row r="8" spans="1:3" s="36" customFormat="1" ht="53.25" customHeight="1">
      <c r="A8" s="50" t="s">
        <v>385</v>
      </c>
      <c r="B8" s="51">
        <v>0</v>
      </c>
      <c r="C8" s="52"/>
    </row>
    <row r="9" spans="1:2" ht="15.75">
      <c r="A9" t="s">
        <v>430</v>
      </c>
      <c r="B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32" sqref="A32:IV32"/>
    </sheetView>
  </sheetViews>
  <sheetFormatPr defaultColWidth="9.00390625" defaultRowHeight="15"/>
  <cols>
    <col min="1" max="1" width="17.140625" style="24" customWidth="1"/>
    <col min="2" max="2" width="54.28125" style="24" customWidth="1"/>
    <col min="3" max="3" width="25.28125" style="25" customWidth="1"/>
    <col min="4" max="16384" width="9.00390625" style="24" customWidth="1"/>
  </cols>
  <sheetData>
    <row r="1" ht="22.5" customHeight="1">
      <c r="A1" s="22" t="s">
        <v>462</v>
      </c>
    </row>
    <row r="2" spans="1:3" ht="24.75" customHeight="1">
      <c r="A2" s="26" t="s">
        <v>463</v>
      </c>
      <c r="B2" s="27"/>
      <c r="C2" s="27"/>
    </row>
    <row r="3" s="22" customFormat="1" ht="24" customHeight="1">
      <c r="C3" s="28" t="s">
        <v>29</v>
      </c>
    </row>
    <row r="4" spans="1:3" s="23" customFormat="1" ht="33" customHeight="1">
      <c r="A4" s="29" t="s">
        <v>63</v>
      </c>
      <c r="B4" s="29" t="s">
        <v>64</v>
      </c>
      <c r="C4" s="30" t="s">
        <v>4</v>
      </c>
    </row>
    <row r="5" spans="1:3" ht="24" customHeight="1">
      <c r="A5" s="13">
        <v>102</v>
      </c>
      <c r="B5" s="13" t="s">
        <v>464</v>
      </c>
      <c r="C5" s="14">
        <v>122963</v>
      </c>
    </row>
    <row r="6" spans="1:3" ht="24" customHeight="1">
      <c r="A6" s="15">
        <v>10201</v>
      </c>
      <c r="B6" s="15" t="s">
        <v>465</v>
      </c>
      <c r="C6" s="14">
        <v>26296</v>
      </c>
    </row>
    <row r="7" spans="1:3" ht="24" customHeight="1">
      <c r="A7" s="16">
        <v>1020101</v>
      </c>
      <c r="B7" s="17" t="s">
        <v>466</v>
      </c>
      <c r="C7" s="14">
        <v>24231</v>
      </c>
    </row>
    <row r="8" spans="1:3" ht="24" customHeight="1">
      <c r="A8" s="16">
        <v>1020102</v>
      </c>
      <c r="B8" s="17" t="s">
        <v>467</v>
      </c>
      <c r="C8" s="14">
        <v>1152</v>
      </c>
    </row>
    <row r="9" spans="1:3" ht="24" customHeight="1">
      <c r="A9" s="16">
        <v>1020103</v>
      </c>
      <c r="B9" s="17" t="s">
        <v>468</v>
      </c>
      <c r="C9" s="18">
        <v>4</v>
      </c>
    </row>
    <row r="10" spans="1:3" ht="24" customHeight="1">
      <c r="A10" s="16">
        <v>1020199</v>
      </c>
      <c r="B10" s="17" t="s">
        <v>469</v>
      </c>
      <c r="C10" s="18">
        <v>909</v>
      </c>
    </row>
    <row r="11" spans="1:3" ht="24" customHeight="1">
      <c r="A11" s="15">
        <v>10203</v>
      </c>
      <c r="B11" s="15" t="s">
        <v>470</v>
      </c>
      <c r="C11" s="14">
        <v>12637</v>
      </c>
    </row>
    <row r="12" spans="1:3" ht="24" customHeight="1">
      <c r="A12" s="16">
        <v>1020301</v>
      </c>
      <c r="B12" s="17" t="s">
        <v>471</v>
      </c>
      <c r="C12" s="14">
        <v>12420</v>
      </c>
    </row>
    <row r="13" spans="1:3" ht="24" customHeight="1">
      <c r="A13" s="16">
        <v>1020303</v>
      </c>
      <c r="B13" s="17" t="s">
        <v>472</v>
      </c>
      <c r="C13" s="18">
        <v>217</v>
      </c>
    </row>
    <row r="14" spans="1:3" ht="24" customHeight="1">
      <c r="A14" s="15">
        <v>10210</v>
      </c>
      <c r="B14" s="15" t="s">
        <v>473</v>
      </c>
      <c r="C14" s="14">
        <v>21988</v>
      </c>
    </row>
    <row r="15" spans="1:3" ht="24" customHeight="1">
      <c r="A15" s="16">
        <v>1021001</v>
      </c>
      <c r="B15" s="17" t="s">
        <v>474</v>
      </c>
      <c r="C15" s="14">
        <v>2566</v>
      </c>
    </row>
    <row r="16" spans="1:3" ht="24" customHeight="1">
      <c r="A16" s="16">
        <v>1021002</v>
      </c>
      <c r="B16" s="17" t="s">
        <v>475</v>
      </c>
      <c r="C16" s="14">
        <v>18612</v>
      </c>
    </row>
    <row r="17" spans="1:3" ht="24" customHeight="1">
      <c r="A17" s="16">
        <v>1021003</v>
      </c>
      <c r="B17" s="17" t="s">
        <v>476</v>
      </c>
      <c r="C17" s="18">
        <v>375</v>
      </c>
    </row>
    <row r="18" spans="1:3" ht="24" customHeight="1">
      <c r="A18" s="16">
        <v>1021005</v>
      </c>
      <c r="B18" s="17" t="s">
        <v>477</v>
      </c>
      <c r="C18" s="18"/>
    </row>
    <row r="19" spans="1:3" ht="24" customHeight="1">
      <c r="A19" s="16">
        <v>1021099</v>
      </c>
      <c r="B19" s="17" t="s">
        <v>478</v>
      </c>
      <c r="C19" s="18">
        <v>435</v>
      </c>
    </row>
    <row r="20" spans="1:3" ht="24" customHeight="1">
      <c r="A20" s="15">
        <v>10211</v>
      </c>
      <c r="B20" s="15" t="s">
        <v>479</v>
      </c>
      <c r="C20" s="14">
        <v>24647</v>
      </c>
    </row>
    <row r="21" spans="1:3" ht="24" customHeight="1">
      <c r="A21" s="16">
        <v>1021101</v>
      </c>
      <c r="B21" s="17" t="s">
        <v>480</v>
      </c>
      <c r="C21" s="14">
        <v>16640</v>
      </c>
    </row>
    <row r="22" spans="1:3" ht="24" customHeight="1">
      <c r="A22" s="16">
        <v>1021102</v>
      </c>
      <c r="B22" s="17" t="s">
        <v>481</v>
      </c>
      <c r="C22" s="14">
        <v>8000</v>
      </c>
    </row>
    <row r="23" spans="1:3" ht="24" customHeight="1">
      <c r="A23" s="16">
        <v>1021103</v>
      </c>
      <c r="B23" s="17" t="s">
        <v>482</v>
      </c>
      <c r="C23" s="18">
        <v>7</v>
      </c>
    </row>
    <row r="24" spans="1:3" ht="24" customHeight="1">
      <c r="A24" s="15">
        <v>10212</v>
      </c>
      <c r="B24" s="15" t="s">
        <v>483</v>
      </c>
      <c r="C24" s="14">
        <v>37395</v>
      </c>
    </row>
    <row r="25" spans="1:3" ht="24" customHeight="1">
      <c r="A25" s="16">
        <v>1021201</v>
      </c>
      <c r="B25" s="17" t="s">
        <v>484</v>
      </c>
      <c r="C25" s="14">
        <v>10371</v>
      </c>
    </row>
    <row r="26" spans="1:3" ht="24" customHeight="1">
      <c r="A26" s="16">
        <v>1021202</v>
      </c>
      <c r="B26" s="17" t="s">
        <v>485</v>
      </c>
      <c r="C26" s="14">
        <v>26904</v>
      </c>
    </row>
    <row r="27" spans="1:3" ht="24" customHeight="1">
      <c r="A27" s="16">
        <v>1021203</v>
      </c>
      <c r="B27" s="17" t="s">
        <v>486</v>
      </c>
      <c r="C27" s="18">
        <v>120</v>
      </c>
    </row>
    <row r="28" spans="1:3" ht="24" customHeight="1">
      <c r="A28" s="13">
        <v>110</v>
      </c>
      <c r="B28" s="13" t="s">
        <v>487</v>
      </c>
      <c r="C28" s="14">
        <v>13751</v>
      </c>
    </row>
    <row r="29" spans="1:3" ht="24" customHeight="1">
      <c r="A29" s="15">
        <v>11008</v>
      </c>
      <c r="B29" s="15" t="s">
        <v>488</v>
      </c>
      <c r="C29" s="18">
        <v>1318</v>
      </c>
    </row>
    <row r="30" spans="1:3" ht="24" customHeight="1">
      <c r="A30" s="16">
        <v>1100803</v>
      </c>
      <c r="B30" s="17" t="s">
        <v>489</v>
      </c>
      <c r="C30" s="18">
        <v>1318</v>
      </c>
    </row>
    <row r="31" spans="1:3" ht="24" customHeight="1">
      <c r="A31" s="15">
        <v>11014</v>
      </c>
      <c r="B31" s="15" t="s">
        <v>490</v>
      </c>
      <c r="C31" s="14">
        <v>12433</v>
      </c>
    </row>
    <row r="32" spans="1:3" ht="23.25" customHeight="1">
      <c r="A32" s="31" t="s">
        <v>491</v>
      </c>
      <c r="B32" s="32"/>
      <c r="C32" s="21">
        <v>136714</v>
      </c>
    </row>
  </sheetData>
  <sheetProtection/>
  <mergeCells count="2">
    <mergeCell ref="A2:C2"/>
    <mergeCell ref="A32:B32"/>
  </mergeCells>
  <printOptions horizontalCentered="1"/>
  <pageMargins left="0.9055118110236221" right="0.7480314960629921" top="0.41" bottom="0.35" header="0.25" footer="0.19"/>
  <pageSetup horizontalDpi="600" verticalDpi="6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5" sqref="A5"/>
    </sheetView>
  </sheetViews>
  <sheetFormatPr defaultColWidth="7.00390625" defaultRowHeight="15"/>
  <cols>
    <col min="1" max="1" width="15.57421875" style="2" customWidth="1"/>
    <col min="2" max="2" width="46.57421875" style="1" customWidth="1"/>
    <col min="3" max="3" width="15.57421875" style="3" customWidth="1"/>
    <col min="4" max="16384" width="7.00390625" style="4" customWidth="1"/>
  </cols>
  <sheetData>
    <row r="1" ht="21.75" customHeight="1">
      <c r="A1" s="5" t="s">
        <v>492</v>
      </c>
    </row>
    <row r="2" spans="1:3" ht="22.5">
      <c r="A2" s="6" t="s">
        <v>493</v>
      </c>
      <c r="B2" s="7"/>
      <c r="C2" s="8"/>
    </row>
    <row r="3" spans="1:3" s="1" customFormat="1" ht="21" customHeight="1">
      <c r="A3" s="2"/>
      <c r="C3" s="9" t="s">
        <v>29</v>
      </c>
    </row>
    <row r="4" spans="1:3" s="1" customFormat="1" ht="27" customHeight="1">
      <c r="A4" s="10" t="s">
        <v>63</v>
      </c>
      <c r="B4" s="11" t="s">
        <v>64</v>
      </c>
      <c r="C4" s="12" t="s">
        <v>4</v>
      </c>
    </row>
    <row r="5" spans="1:3" ht="26.25" customHeight="1">
      <c r="A5" s="13">
        <v>209</v>
      </c>
      <c r="B5" s="13" t="s">
        <v>494</v>
      </c>
      <c r="C5" s="14">
        <v>129251</v>
      </c>
    </row>
    <row r="6" spans="1:3" ht="26.25" customHeight="1">
      <c r="A6" s="15">
        <v>20901</v>
      </c>
      <c r="B6" s="15" t="s">
        <v>495</v>
      </c>
      <c r="C6" s="14">
        <v>36669</v>
      </c>
    </row>
    <row r="7" spans="1:3" ht="26.25" customHeight="1">
      <c r="A7" s="16">
        <v>2090101</v>
      </c>
      <c r="B7" s="17" t="s">
        <v>496</v>
      </c>
      <c r="C7" s="14">
        <v>35586</v>
      </c>
    </row>
    <row r="8" spans="1:3" ht="26.25" customHeight="1">
      <c r="A8" s="16">
        <v>2090103</v>
      </c>
      <c r="B8" s="17" t="s">
        <v>497</v>
      </c>
      <c r="C8" s="18">
        <v>950</v>
      </c>
    </row>
    <row r="9" spans="1:3" ht="26.25" customHeight="1">
      <c r="A9" s="16">
        <v>2090199</v>
      </c>
      <c r="B9" s="17" t="s">
        <v>498</v>
      </c>
      <c r="C9" s="18">
        <v>133</v>
      </c>
    </row>
    <row r="10" spans="1:3" ht="26.25" customHeight="1">
      <c r="A10" s="15">
        <v>20903</v>
      </c>
      <c r="B10" s="15" t="s">
        <v>499</v>
      </c>
      <c r="C10" s="14">
        <v>12399</v>
      </c>
    </row>
    <row r="11" spans="1:3" ht="26.25" customHeight="1">
      <c r="A11" s="16">
        <v>2090301</v>
      </c>
      <c r="B11" s="17" t="s">
        <v>500</v>
      </c>
      <c r="C11" s="14">
        <v>6819</v>
      </c>
    </row>
    <row r="12" spans="1:3" ht="26.25" customHeight="1">
      <c r="A12" s="16">
        <v>2090302</v>
      </c>
      <c r="B12" s="17" t="s">
        <v>501</v>
      </c>
      <c r="C12" s="14">
        <v>5580</v>
      </c>
    </row>
    <row r="13" spans="1:3" ht="26.25" customHeight="1">
      <c r="A13" s="15">
        <v>20910</v>
      </c>
      <c r="B13" s="15" t="s">
        <v>502</v>
      </c>
      <c r="C13" s="14">
        <v>16253</v>
      </c>
    </row>
    <row r="14" spans="1:3" ht="26.25" customHeight="1">
      <c r="A14" s="16">
        <v>2091001</v>
      </c>
      <c r="B14" s="17" t="s">
        <v>503</v>
      </c>
      <c r="C14" s="14">
        <v>13215</v>
      </c>
    </row>
    <row r="15" spans="1:3" ht="26.25" customHeight="1">
      <c r="A15" s="16">
        <v>2091002</v>
      </c>
      <c r="B15" s="17" t="s">
        <v>504</v>
      </c>
      <c r="C15" s="14">
        <v>3033</v>
      </c>
    </row>
    <row r="16" spans="1:3" ht="26.25" customHeight="1">
      <c r="A16" s="16">
        <v>2091099</v>
      </c>
      <c r="B16" s="17" t="s">
        <v>505</v>
      </c>
      <c r="C16" s="18">
        <v>5</v>
      </c>
    </row>
    <row r="17" spans="1:3" ht="26.25" customHeight="1">
      <c r="A17" s="15">
        <v>20911</v>
      </c>
      <c r="B17" s="15" t="s">
        <v>506</v>
      </c>
      <c r="C17" s="14">
        <v>26706</v>
      </c>
    </row>
    <row r="18" spans="1:3" ht="26.25" customHeight="1">
      <c r="A18" s="16">
        <v>2091101</v>
      </c>
      <c r="B18" s="17" t="s">
        <v>507</v>
      </c>
      <c r="C18" s="14">
        <v>26706</v>
      </c>
    </row>
    <row r="19" spans="1:3" ht="26.25" customHeight="1">
      <c r="A19" s="15">
        <v>20912</v>
      </c>
      <c r="B19" s="15" t="s">
        <v>508</v>
      </c>
      <c r="C19" s="14">
        <v>37224</v>
      </c>
    </row>
    <row r="20" spans="1:3" ht="26.25" customHeight="1">
      <c r="A20" s="16">
        <v>2091201</v>
      </c>
      <c r="B20" s="17" t="s">
        <v>509</v>
      </c>
      <c r="C20" s="14">
        <v>34213</v>
      </c>
    </row>
    <row r="21" spans="1:3" ht="26.25" customHeight="1">
      <c r="A21" s="16">
        <v>2091202</v>
      </c>
      <c r="B21" s="17" t="s">
        <v>510</v>
      </c>
      <c r="C21" s="14">
        <v>3011</v>
      </c>
    </row>
    <row r="22" spans="1:3" ht="26.25" customHeight="1">
      <c r="A22" s="13">
        <v>230</v>
      </c>
      <c r="B22" s="13" t="s">
        <v>445</v>
      </c>
      <c r="C22" s="14">
        <v>7463</v>
      </c>
    </row>
    <row r="23" spans="1:3" ht="26.25" customHeight="1">
      <c r="A23" s="15">
        <v>23009</v>
      </c>
      <c r="B23" s="15" t="s">
        <v>511</v>
      </c>
      <c r="C23" s="14">
        <v>5754</v>
      </c>
    </row>
    <row r="24" spans="1:3" ht="26.25" customHeight="1">
      <c r="A24" s="16">
        <v>2300903</v>
      </c>
      <c r="B24" s="17" t="s">
        <v>512</v>
      </c>
      <c r="C24" s="14">
        <v>5754</v>
      </c>
    </row>
    <row r="25" spans="1:3" ht="26.25" customHeight="1">
      <c r="A25" s="15">
        <v>23014</v>
      </c>
      <c r="B25" s="15" t="s">
        <v>512</v>
      </c>
      <c r="C25" s="14">
        <v>1709</v>
      </c>
    </row>
    <row r="26" spans="1:3" ht="26.25" customHeight="1">
      <c r="A26" s="16">
        <v>2301402</v>
      </c>
      <c r="B26" s="17" t="s">
        <v>513</v>
      </c>
      <c r="C26" s="14">
        <v>1709</v>
      </c>
    </row>
    <row r="27" spans="1:3" ht="21.75" customHeight="1">
      <c r="A27" s="19" t="s">
        <v>426</v>
      </c>
      <c r="B27" s="20"/>
      <c r="C27" s="21">
        <v>136714</v>
      </c>
    </row>
  </sheetData>
  <sheetProtection/>
  <mergeCells count="2">
    <mergeCell ref="A2:C2"/>
    <mergeCell ref="A27:B27"/>
  </mergeCells>
  <printOptions horizontalCentered="1"/>
  <pageMargins left="0.7480314960629921" right="0.7480314960629921" top="0.34" bottom="0.45" header="0.19" footer="0.2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B34" sqref="B34"/>
    </sheetView>
  </sheetViews>
  <sheetFormatPr defaultColWidth="7.00390625" defaultRowHeight="15"/>
  <cols>
    <col min="1" max="1" width="46.421875" style="2" customWidth="1"/>
    <col min="2" max="2" width="34.421875" style="3" customWidth="1"/>
    <col min="3" max="16384" width="7.00390625" style="4" customWidth="1"/>
  </cols>
  <sheetData>
    <row r="1" ht="29.25" customHeight="1">
      <c r="A1" s="5" t="s">
        <v>27</v>
      </c>
    </row>
    <row r="2" spans="1:2" ht="28.5" customHeight="1">
      <c r="A2" s="6" t="s">
        <v>28</v>
      </c>
      <c r="B2" s="8"/>
    </row>
    <row r="3" spans="1:2" s="1" customFormat="1" ht="21.75" customHeight="1">
      <c r="A3" s="2"/>
      <c r="B3" s="74" t="s">
        <v>29</v>
      </c>
    </row>
    <row r="4" spans="1:2" s="1" customFormat="1" ht="39" customHeight="1">
      <c r="A4" s="57" t="s">
        <v>3</v>
      </c>
      <c r="B4" s="12" t="s">
        <v>4</v>
      </c>
    </row>
    <row r="5" spans="1:2" s="2" customFormat="1" ht="36.75" customHeight="1">
      <c r="A5" s="75" t="s">
        <v>30</v>
      </c>
      <c r="B5" s="137">
        <f>SUM(B6:B28)</f>
        <v>328559</v>
      </c>
    </row>
    <row r="6" spans="1:2" s="135" customFormat="1" ht="36.75" customHeight="1">
      <c r="A6" s="138" t="s">
        <v>31</v>
      </c>
      <c r="B6" s="139">
        <v>28298</v>
      </c>
    </row>
    <row r="7" spans="1:2" s="136" customFormat="1" ht="36.75" customHeight="1">
      <c r="A7" s="138" t="s">
        <v>32</v>
      </c>
      <c r="B7" s="139">
        <v>21</v>
      </c>
    </row>
    <row r="8" spans="1:2" s="1" customFormat="1" ht="36.75" customHeight="1">
      <c r="A8" s="138" t="s">
        <v>33</v>
      </c>
      <c r="B8" s="139">
        <v>12811</v>
      </c>
    </row>
    <row r="9" spans="1:2" s="1" customFormat="1" ht="36.75" customHeight="1">
      <c r="A9" s="138" t="s">
        <v>34</v>
      </c>
      <c r="B9" s="139">
        <v>75044</v>
      </c>
    </row>
    <row r="10" spans="1:2" s="1" customFormat="1" ht="36.75" customHeight="1">
      <c r="A10" s="138" t="s">
        <v>35</v>
      </c>
      <c r="B10" s="139">
        <v>4242</v>
      </c>
    </row>
    <row r="11" spans="1:2" s="1" customFormat="1" ht="36.75" customHeight="1">
      <c r="A11" s="138" t="s">
        <v>36</v>
      </c>
      <c r="B11" s="139">
        <v>3605</v>
      </c>
    </row>
    <row r="12" spans="1:2" s="1" customFormat="1" ht="36.75" customHeight="1">
      <c r="A12" s="138" t="s">
        <v>37</v>
      </c>
      <c r="B12" s="139">
        <v>54674</v>
      </c>
    </row>
    <row r="13" spans="1:2" s="1" customFormat="1" ht="36.75" customHeight="1">
      <c r="A13" s="138" t="s">
        <v>38</v>
      </c>
      <c r="B13" s="139">
        <v>29815</v>
      </c>
    </row>
    <row r="14" spans="1:2" s="1" customFormat="1" ht="36.75" customHeight="1">
      <c r="A14" s="138" t="s">
        <v>39</v>
      </c>
      <c r="B14" s="139">
        <v>8412</v>
      </c>
    </row>
    <row r="15" spans="1:2" s="1" customFormat="1" ht="36.75" customHeight="1">
      <c r="A15" s="138" t="s">
        <v>40</v>
      </c>
      <c r="B15" s="139">
        <v>8602</v>
      </c>
    </row>
    <row r="16" spans="1:2" ht="36.75" customHeight="1">
      <c r="A16" s="138" t="s">
        <v>41</v>
      </c>
      <c r="B16" s="139">
        <v>44684</v>
      </c>
    </row>
    <row r="17" spans="1:2" ht="36.75" customHeight="1">
      <c r="A17" s="138" t="s">
        <v>42</v>
      </c>
      <c r="B17" s="139">
        <v>5910</v>
      </c>
    </row>
    <row r="18" spans="1:2" ht="36.75" customHeight="1">
      <c r="A18" s="138" t="s">
        <v>43</v>
      </c>
      <c r="B18" s="139">
        <v>1182</v>
      </c>
    </row>
    <row r="19" spans="1:2" ht="36.75" customHeight="1">
      <c r="A19" s="138" t="s">
        <v>44</v>
      </c>
      <c r="B19" s="139">
        <v>2458</v>
      </c>
    </row>
    <row r="20" spans="1:2" ht="36.75" customHeight="1">
      <c r="A20" s="138" t="s">
        <v>45</v>
      </c>
      <c r="B20" s="139">
        <v>74</v>
      </c>
    </row>
    <row r="21" spans="1:2" ht="36.75" customHeight="1">
      <c r="A21" s="138" t="s">
        <v>46</v>
      </c>
      <c r="B21" s="139">
        <v>2347</v>
      </c>
    </row>
    <row r="22" spans="1:2" ht="36.75" customHeight="1">
      <c r="A22" s="138" t="s">
        <v>47</v>
      </c>
      <c r="B22" s="139">
        <v>3802</v>
      </c>
    </row>
    <row r="23" spans="1:2" ht="36.75" customHeight="1">
      <c r="A23" s="138" t="s">
        <v>48</v>
      </c>
      <c r="B23" s="139">
        <v>220</v>
      </c>
    </row>
    <row r="24" spans="1:2" ht="36.75" customHeight="1">
      <c r="A24" s="138" t="s">
        <v>49</v>
      </c>
      <c r="B24" s="139">
        <v>1707</v>
      </c>
    </row>
    <row r="25" spans="1:2" ht="36.75" customHeight="1">
      <c r="A25" s="138" t="s">
        <v>50</v>
      </c>
      <c r="B25" s="139">
        <v>3300</v>
      </c>
    </row>
    <row r="26" spans="1:2" ht="36.75" customHeight="1">
      <c r="A26" s="138" t="s">
        <v>51</v>
      </c>
      <c r="B26" s="139">
        <v>29151</v>
      </c>
    </row>
    <row r="27" spans="1:2" ht="36.75" customHeight="1">
      <c r="A27" s="138" t="s">
        <v>52</v>
      </c>
      <c r="B27" s="139">
        <v>8100</v>
      </c>
    </row>
    <row r="28" spans="1:2" ht="36.75" customHeight="1">
      <c r="A28" s="138" t="s">
        <v>53</v>
      </c>
      <c r="B28" s="139">
        <v>100</v>
      </c>
    </row>
    <row r="29" spans="1:2" ht="36.75" customHeight="1">
      <c r="A29" s="75" t="s">
        <v>54</v>
      </c>
      <c r="B29" s="137">
        <f>SUM(B30:B31)</f>
        <v>0</v>
      </c>
    </row>
    <row r="30" spans="1:2" ht="36.75" customHeight="1">
      <c r="A30" s="138" t="s">
        <v>55</v>
      </c>
      <c r="B30" s="137">
        <v>0</v>
      </c>
    </row>
    <row r="31" spans="1:2" ht="36.75" customHeight="1">
      <c r="A31" s="138" t="s">
        <v>56</v>
      </c>
      <c r="B31" s="137">
        <f>SUM(B32:B33)</f>
        <v>0</v>
      </c>
    </row>
    <row r="32" spans="1:2" ht="36.75" customHeight="1">
      <c r="A32" s="140" t="s">
        <v>57</v>
      </c>
      <c r="B32" s="137">
        <v>0</v>
      </c>
    </row>
    <row r="33" spans="1:2" ht="36.75" customHeight="1">
      <c r="A33" s="140" t="s">
        <v>58</v>
      </c>
      <c r="B33" s="137">
        <v>0</v>
      </c>
    </row>
    <row r="34" spans="1:2" ht="36.75" customHeight="1">
      <c r="A34" s="79" t="s">
        <v>59</v>
      </c>
      <c r="B34" s="137">
        <f>B5+B29</f>
        <v>328559</v>
      </c>
    </row>
    <row r="35" spans="1:2" ht="27.75" customHeight="1">
      <c r="A35" s="141" t="s">
        <v>60</v>
      </c>
      <c r="B35" s="141"/>
    </row>
  </sheetData>
  <sheetProtection/>
  <mergeCells count="2">
    <mergeCell ref="A2:B2"/>
    <mergeCell ref="A35:B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7"/>
  <sheetViews>
    <sheetView workbookViewId="0" topLeftCell="A1">
      <selection activeCell="A4" sqref="A4"/>
    </sheetView>
  </sheetViews>
  <sheetFormatPr defaultColWidth="7.00390625" defaultRowHeight="15"/>
  <cols>
    <col min="1" max="1" width="21.28125" style="2" customWidth="1"/>
    <col min="2" max="2" width="44.57421875" style="1" customWidth="1"/>
    <col min="3" max="3" width="14.28125" style="123" customWidth="1"/>
    <col min="4" max="16384" width="7.00390625" style="4" customWidth="1"/>
  </cols>
  <sheetData>
    <row r="1" ht="29.25" customHeight="1">
      <c r="A1" s="5" t="s">
        <v>61</v>
      </c>
    </row>
    <row r="2" spans="1:3" ht="28.5" customHeight="1">
      <c r="A2" s="6" t="s">
        <v>62</v>
      </c>
      <c r="B2" s="7"/>
      <c r="C2" s="124"/>
    </row>
    <row r="3" spans="1:3" s="1" customFormat="1" ht="21.75" customHeight="1">
      <c r="A3" s="2"/>
      <c r="C3" s="125" t="s">
        <v>29</v>
      </c>
    </row>
    <row r="4" spans="1:3" s="1" customFormat="1" ht="39" customHeight="1">
      <c r="A4" s="10" t="s">
        <v>63</v>
      </c>
      <c r="B4" s="11" t="s">
        <v>64</v>
      </c>
      <c r="C4" s="126" t="s">
        <v>4</v>
      </c>
    </row>
    <row r="5" spans="1:3" s="1" customFormat="1" ht="30" customHeight="1">
      <c r="A5" s="127">
        <v>201</v>
      </c>
      <c r="B5" s="128" t="s">
        <v>31</v>
      </c>
      <c r="C5" s="129">
        <v>28298</v>
      </c>
    </row>
    <row r="6" spans="1:3" s="1" customFormat="1" ht="30" customHeight="1">
      <c r="A6" s="130">
        <v>20101</v>
      </c>
      <c r="B6" s="131" t="s">
        <v>65</v>
      </c>
      <c r="C6" s="129">
        <v>537</v>
      </c>
    </row>
    <row r="7" spans="1:3" s="1" customFormat="1" ht="30" customHeight="1">
      <c r="A7" s="132">
        <v>2010101</v>
      </c>
      <c r="B7" s="133" t="s">
        <v>66</v>
      </c>
      <c r="C7" s="129">
        <v>374</v>
      </c>
    </row>
    <row r="8" spans="1:3" s="1" customFormat="1" ht="30" customHeight="1">
      <c r="A8" s="132">
        <v>2010102</v>
      </c>
      <c r="B8" s="133" t="s">
        <v>67</v>
      </c>
      <c r="C8" s="129">
        <v>4</v>
      </c>
    </row>
    <row r="9" spans="1:3" s="1" customFormat="1" ht="30" customHeight="1">
      <c r="A9" s="132">
        <v>2010104</v>
      </c>
      <c r="B9" s="133" t="s">
        <v>68</v>
      </c>
      <c r="C9" s="129">
        <v>27</v>
      </c>
    </row>
    <row r="10" spans="1:3" s="1" customFormat="1" ht="30" customHeight="1">
      <c r="A10" s="132">
        <v>2010106</v>
      </c>
      <c r="B10" s="133" t="s">
        <v>69</v>
      </c>
      <c r="C10" s="129">
        <v>10</v>
      </c>
    </row>
    <row r="11" spans="1:3" s="1" customFormat="1" ht="30" customHeight="1">
      <c r="A11" s="132">
        <v>2010108</v>
      </c>
      <c r="B11" s="133" t="s">
        <v>70</v>
      </c>
      <c r="C11" s="129">
        <v>20</v>
      </c>
    </row>
    <row r="12" spans="1:3" s="1" customFormat="1" ht="30" customHeight="1">
      <c r="A12" s="132">
        <v>2010199</v>
      </c>
      <c r="B12" s="133" t="s">
        <v>71</v>
      </c>
      <c r="C12" s="129">
        <v>101</v>
      </c>
    </row>
    <row r="13" spans="1:3" s="1" customFormat="1" ht="30" customHeight="1">
      <c r="A13" s="130">
        <v>20102</v>
      </c>
      <c r="B13" s="131" t="s">
        <v>72</v>
      </c>
      <c r="C13" s="129">
        <v>485</v>
      </c>
    </row>
    <row r="14" spans="1:3" s="1" customFormat="1" ht="30" customHeight="1">
      <c r="A14" s="132">
        <v>2010201</v>
      </c>
      <c r="B14" s="133" t="s">
        <v>66</v>
      </c>
      <c r="C14" s="129">
        <v>340</v>
      </c>
    </row>
    <row r="15" spans="1:3" s="1" customFormat="1" ht="30" customHeight="1">
      <c r="A15" s="132">
        <v>2010203</v>
      </c>
      <c r="B15" s="133" t="s">
        <v>73</v>
      </c>
      <c r="C15" s="129">
        <v>90</v>
      </c>
    </row>
    <row r="16" spans="1:3" s="1" customFormat="1" ht="30" customHeight="1">
      <c r="A16" s="132">
        <v>2010204</v>
      </c>
      <c r="B16" s="133" t="s">
        <v>74</v>
      </c>
      <c r="C16" s="129">
        <v>23</v>
      </c>
    </row>
    <row r="17" spans="1:3" s="1" customFormat="1" ht="30" customHeight="1">
      <c r="A17" s="132">
        <v>2010205</v>
      </c>
      <c r="B17" s="133" t="s">
        <v>75</v>
      </c>
      <c r="C17" s="129">
        <v>20</v>
      </c>
    </row>
    <row r="18" spans="1:3" s="1" customFormat="1" ht="30" customHeight="1">
      <c r="A18" s="132">
        <v>2010299</v>
      </c>
      <c r="B18" s="133" t="s">
        <v>76</v>
      </c>
      <c r="C18" s="129">
        <v>12</v>
      </c>
    </row>
    <row r="19" spans="1:3" s="1" customFormat="1" ht="30" customHeight="1">
      <c r="A19" s="130">
        <v>20103</v>
      </c>
      <c r="B19" s="131" t="s">
        <v>77</v>
      </c>
      <c r="C19" s="129">
        <v>15632</v>
      </c>
    </row>
    <row r="20" spans="1:3" s="1" customFormat="1" ht="30" customHeight="1">
      <c r="A20" s="132">
        <v>2010301</v>
      </c>
      <c r="B20" s="133" t="s">
        <v>66</v>
      </c>
      <c r="C20" s="129">
        <v>14192</v>
      </c>
    </row>
    <row r="21" spans="1:3" s="1" customFormat="1" ht="30" customHeight="1">
      <c r="A21" s="132">
        <v>2010302</v>
      </c>
      <c r="B21" s="133" t="s">
        <v>67</v>
      </c>
      <c r="C21" s="129">
        <v>432</v>
      </c>
    </row>
    <row r="22" spans="1:3" s="1" customFormat="1" ht="30" customHeight="1">
      <c r="A22" s="132">
        <v>2010303</v>
      </c>
      <c r="B22" s="133" t="s">
        <v>73</v>
      </c>
      <c r="C22" s="129">
        <v>527</v>
      </c>
    </row>
    <row r="23" spans="1:3" s="1" customFormat="1" ht="30" customHeight="1">
      <c r="A23" s="132">
        <v>2010308</v>
      </c>
      <c r="B23" s="133" t="s">
        <v>78</v>
      </c>
      <c r="C23" s="129">
        <v>481</v>
      </c>
    </row>
    <row r="24" spans="1:3" s="1" customFormat="1" ht="30" customHeight="1">
      <c r="A24" s="130">
        <v>20104</v>
      </c>
      <c r="B24" s="131" t="s">
        <v>79</v>
      </c>
      <c r="C24" s="129">
        <v>571</v>
      </c>
    </row>
    <row r="25" spans="1:3" s="1" customFormat="1" ht="30" customHeight="1">
      <c r="A25" s="132">
        <v>2010401</v>
      </c>
      <c r="B25" s="133" t="s">
        <v>66</v>
      </c>
      <c r="C25" s="129">
        <v>522</v>
      </c>
    </row>
    <row r="26" spans="1:3" s="1" customFormat="1" ht="30" customHeight="1">
      <c r="A26" s="132">
        <v>2010402</v>
      </c>
      <c r="B26" s="133" t="s">
        <v>67</v>
      </c>
      <c r="C26" s="129">
        <v>28</v>
      </c>
    </row>
    <row r="27" spans="1:3" s="1" customFormat="1" ht="30" customHeight="1">
      <c r="A27" s="132">
        <v>2010408</v>
      </c>
      <c r="B27" s="133" t="s">
        <v>80</v>
      </c>
      <c r="C27" s="129">
        <v>9</v>
      </c>
    </row>
    <row r="28" spans="1:3" s="1" customFormat="1" ht="30" customHeight="1">
      <c r="A28" s="132">
        <v>2010499</v>
      </c>
      <c r="B28" s="133" t="s">
        <v>81</v>
      </c>
      <c r="C28" s="129">
        <v>12</v>
      </c>
    </row>
    <row r="29" spans="1:3" s="1" customFormat="1" ht="30" customHeight="1">
      <c r="A29" s="130">
        <v>20105</v>
      </c>
      <c r="B29" s="131" t="s">
        <v>82</v>
      </c>
      <c r="C29" s="129">
        <v>575</v>
      </c>
    </row>
    <row r="30" spans="1:3" s="1" customFormat="1" ht="30" customHeight="1">
      <c r="A30" s="132">
        <v>2010501</v>
      </c>
      <c r="B30" s="133" t="s">
        <v>66</v>
      </c>
      <c r="C30" s="129">
        <v>239</v>
      </c>
    </row>
    <row r="31" spans="1:3" s="1" customFormat="1" ht="30" customHeight="1">
      <c r="A31" s="132">
        <v>2010505</v>
      </c>
      <c r="B31" s="133" t="s">
        <v>83</v>
      </c>
      <c r="C31" s="129">
        <v>35</v>
      </c>
    </row>
    <row r="32" spans="1:3" s="1" customFormat="1" ht="30" customHeight="1">
      <c r="A32" s="132">
        <v>2010507</v>
      </c>
      <c r="B32" s="133" t="s">
        <v>84</v>
      </c>
      <c r="C32" s="129">
        <v>300</v>
      </c>
    </row>
    <row r="33" spans="1:3" s="1" customFormat="1" ht="30" customHeight="1">
      <c r="A33" s="130">
        <v>20106</v>
      </c>
      <c r="B33" s="131" t="s">
        <v>85</v>
      </c>
      <c r="C33" s="129">
        <v>1985</v>
      </c>
    </row>
    <row r="34" spans="1:3" s="1" customFormat="1" ht="30" customHeight="1">
      <c r="A34" s="132">
        <v>2010601</v>
      </c>
      <c r="B34" s="133" t="s">
        <v>66</v>
      </c>
      <c r="C34" s="129">
        <v>733</v>
      </c>
    </row>
    <row r="35" spans="1:3" s="1" customFormat="1" ht="30" customHeight="1">
      <c r="A35" s="132">
        <v>2010603</v>
      </c>
      <c r="B35" s="133" t="s">
        <v>73</v>
      </c>
      <c r="C35" s="129">
        <v>10</v>
      </c>
    </row>
    <row r="36" spans="1:3" s="1" customFormat="1" ht="30" customHeight="1">
      <c r="A36" s="132">
        <v>2010605</v>
      </c>
      <c r="B36" s="133" t="s">
        <v>86</v>
      </c>
      <c r="C36" s="129">
        <v>133</v>
      </c>
    </row>
    <row r="37" spans="1:3" s="1" customFormat="1" ht="30" customHeight="1">
      <c r="A37" s="132">
        <v>2010607</v>
      </c>
      <c r="B37" s="133" t="s">
        <v>87</v>
      </c>
      <c r="C37" s="129">
        <v>112</v>
      </c>
    </row>
    <row r="38" spans="1:3" s="1" customFormat="1" ht="30" customHeight="1">
      <c r="A38" s="132">
        <v>2010608</v>
      </c>
      <c r="B38" s="133" t="s">
        <v>88</v>
      </c>
      <c r="C38" s="129">
        <v>143</v>
      </c>
    </row>
    <row r="39" spans="1:3" ht="30" customHeight="1">
      <c r="A39" s="132">
        <v>2010699</v>
      </c>
      <c r="B39" s="133" t="s">
        <v>89</v>
      </c>
      <c r="C39" s="129">
        <v>854</v>
      </c>
    </row>
    <row r="40" spans="1:3" ht="30" customHeight="1">
      <c r="A40" s="130">
        <v>20108</v>
      </c>
      <c r="B40" s="131" t="s">
        <v>90</v>
      </c>
      <c r="C40" s="129">
        <v>462</v>
      </c>
    </row>
    <row r="41" spans="1:3" ht="30" customHeight="1">
      <c r="A41" s="132">
        <v>2010801</v>
      </c>
      <c r="B41" s="133" t="s">
        <v>66</v>
      </c>
      <c r="C41" s="129">
        <v>313</v>
      </c>
    </row>
    <row r="42" spans="1:3" ht="30" customHeight="1">
      <c r="A42" s="132">
        <v>2010804</v>
      </c>
      <c r="B42" s="133" t="s">
        <v>91</v>
      </c>
      <c r="C42" s="129">
        <v>49</v>
      </c>
    </row>
    <row r="43" spans="1:3" ht="30" customHeight="1">
      <c r="A43" s="132">
        <v>2010805</v>
      </c>
      <c r="B43" s="133" t="s">
        <v>92</v>
      </c>
      <c r="C43" s="129">
        <v>100</v>
      </c>
    </row>
    <row r="44" spans="1:3" ht="30" customHeight="1">
      <c r="A44" s="130">
        <v>20110</v>
      </c>
      <c r="B44" s="131" t="s">
        <v>93</v>
      </c>
      <c r="C44" s="129">
        <v>21</v>
      </c>
    </row>
    <row r="45" spans="1:3" ht="30" customHeight="1">
      <c r="A45" s="132">
        <v>2011001</v>
      </c>
      <c r="B45" s="133" t="s">
        <v>66</v>
      </c>
      <c r="C45" s="129">
        <v>21</v>
      </c>
    </row>
    <row r="46" spans="1:3" ht="30" customHeight="1">
      <c r="A46" s="130">
        <v>20111</v>
      </c>
      <c r="B46" s="131" t="s">
        <v>94</v>
      </c>
      <c r="C46" s="129">
        <v>1174</v>
      </c>
    </row>
    <row r="47" spans="1:3" ht="30" customHeight="1">
      <c r="A47" s="132">
        <v>2011101</v>
      </c>
      <c r="B47" s="133" t="s">
        <v>66</v>
      </c>
      <c r="C47" s="129">
        <v>1064</v>
      </c>
    </row>
    <row r="48" spans="1:3" ht="30" customHeight="1">
      <c r="A48" s="132">
        <v>2011102</v>
      </c>
      <c r="B48" s="133" t="s">
        <v>67</v>
      </c>
      <c r="C48" s="129">
        <v>50</v>
      </c>
    </row>
    <row r="49" spans="1:3" ht="30" customHeight="1">
      <c r="A49" s="132">
        <v>2011104</v>
      </c>
      <c r="B49" s="133" t="s">
        <v>95</v>
      </c>
      <c r="C49" s="129">
        <v>60</v>
      </c>
    </row>
    <row r="50" spans="1:3" ht="30" customHeight="1">
      <c r="A50" s="130">
        <v>20113</v>
      </c>
      <c r="B50" s="131" t="s">
        <v>96</v>
      </c>
      <c r="C50" s="129">
        <v>1311</v>
      </c>
    </row>
    <row r="51" spans="1:3" ht="30" customHeight="1">
      <c r="A51" s="132">
        <v>2011301</v>
      </c>
      <c r="B51" s="133" t="s">
        <v>66</v>
      </c>
      <c r="C51" s="129">
        <v>230</v>
      </c>
    </row>
    <row r="52" spans="1:3" ht="30" customHeight="1">
      <c r="A52" s="132">
        <v>2011308</v>
      </c>
      <c r="B52" s="133" t="s">
        <v>97</v>
      </c>
      <c r="C52" s="129">
        <v>1081</v>
      </c>
    </row>
    <row r="53" spans="1:3" ht="30" customHeight="1">
      <c r="A53" s="130">
        <v>20123</v>
      </c>
      <c r="B53" s="131" t="s">
        <v>98</v>
      </c>
      <c r="C53" s="129">
        <v>6</v>
      </c>
    </row>
    <row r="54" spans="1:3" ht="30" customHeight="1">
      <c r="A54" s="132">
        <v>2012304</v>
      </c>
      <c r="B54" s="133" t="s">
        <v>99</v>
      </c>
      <c r="C54" s="129">
        <v>6</v>
      </c>
    </row>
    <row r="55" spans="1:3" ht="30" customHeight="1">
      <c r="A55" s="130">
        <v>20126</v>
      </c>
      <c r="B55" s="131" t="s">
        <v>100</v>
      </c>
      <c r="C55" s="129">
        <v>198</v>
      </c>
    </row>
    <row r="56" spans="1:3" ht="30" customHeight="1">
      <c r="A56" s="132">
        <v>2012601</v>
      </c>
      <c r="B56" s="133" t="s">
        <v>66</v>
      </c>
      <c r="C56" s="129">
        <v>198</v>
      </c>
    </row>
    <row r="57" spans="1:3" ht="30" customHeight="1">
      <c r="A57" s="130">
        <v>20128</v>
      </c>
      <c r="B57" s="131" t="s">
        <v>101</v>
      </c>
      <c r="C57" s="129">
        <v>72</v>
      </c>
    </row>
    <row r="58" spans="1:3" ht="30" customHeight="1">
      <c r="A58" s="132">
        <v>2012801</v>
      </c>
      <c r="B58" s="133" t="s">
        <v>66</v>
      </c>
      <c r="C58" s="129">
        <v>66</v>
      </c>
    </row>
    <row r="59" spans="1:3" ht="30" customHeight="1">
      <c r="A59" s="132">
        <v>2012804</v>
      </c>
      <c r="B59" s="133" t="s">
        <v>102</v>
      </c>
      <c r="C59" s="129">
        <v>6</v>
      </c>
    </row>
    <row r="60" spans="1:3" ht="30" customHeight="1">
      <c r="A60" s="130">
        <v>20129</v>
      </c>
      <c r="B60" s="131" t="s">
        <v>103</v>
      </c>
      <c r="C60" s="129">
        <v>372</v>
      </c>
    </row>
    <row r="61" spans="1:3" ht="30" customHeight="1">
      <c r="A61" s="132">
        <v>2012901</v>
      </c>
      <c r="B61" s="133" t="s">
        <v>66</v>
      </c>
      <c r="C61" s="129">
        <v>347</v>
      </c>
    </row>
    <row r="62" spans="1:3" ht="30" customHeight="1">
      <c r="A62" s="132">
        <v>2012999</v>
      </c>
      <c r="B62" s="133" t="s">
        <v>104</v>
      </c>
      <c r="C62" s="129">
        <v>25</v>
      </c>
    </row>
    <row r="63" spans="1:3" ht="30" customHeight="1">
      <c r="A63" s="130">
        <v>20131</v>
      </c>
      <c r="B63" s="131" t="s">
        <v>105</v>
      </c>
      <c r="C63" s="129">
        <v>467</v>
      </c>
    </row>
    <row r="64" spans="1:3" ht="30" customHeight="1">
      <c r="A64" s="132">
        <v>2013101</v>
      </c>
      <c r="B64" s="133" t="s">
        <v>66</v>
      </c>
      <c r="C64" s="129">
        <v>467</v>
      </c>
    </row>
    <row r="65" spans="1:3" ht="30" customHeight="1">
      <c r="A65" s="130">
        <v>20132</v>
      </c>
      <c r="B65" s="131" t="s">
        <v>106</v>
      </c>
      <c r="C65" s="129">
        <v>1068</v>
      </c>
    </row>
    <row r="66" spans="1:3" ht="30" customHeight="1">
      <c r="A66" s="132">
        <v>2013201</v>
      </c>
      <c r="B66" s="133" t="s">
        <v>66</v>
      </c>
      <c r="C66" s="129">
        <v>568</v>
      </c>
    </row>
    <row r="67" spans="1:3" ht="30" customHeight="1">
      <c r="A67" s="132">
        <v>2013202</v>
      </c>
      <c r="B67" s="133" t="s">
        <v>67</v>
      </c>
      <c r="C67" s="129">
        <v>61</v>
      </c>
    </row>
    <row r="68" spans="1:3" ht="30" customHeight="1">
      <c r="A68" s="132">
        <v>2013204</v>
      </c>
      <c r="B68" s="133" t="s">
        <v>107</v>
      </c>
      <c r="C68" s="129">
        <v>88</v>
      </c>
    </row>
    <row r="69" spans="1:3" ht="30" customHeight="1">
      <c r="A69" s="132">
        <v>2013299</v>
      </c>
      <c r="B69" s="133" t="s">
        <v>108</v>
      </c>
      <c r="C69" s="129">
        <v>351</v>
      </c>
    </row>
    <row r="70" spans="1:3" ht="30" customHeight="1">
      <c r="A70" s="130">
        <v>20133</v>
      </c>
      <c r="B70" s="131" t="s">
        <v>109</v>
      </c>
      <c r="C70" s="129">
        <v>148</v>
      </c>
    </row>
    <row r="71" spans="1:3" ht="30" customHeight="1">
      <c r="A71" s="132">
        <v>2013301</v>
      </c>
      <c r="B71" s="133" t="s">
        <v>66</v>
      </c>
      <c r="C71" s="129">
        <v>148</v>
      </c>
    </row>
    <row r="72" spans="1:3" ht="30" customHeight="1">
      <c r="A72" s="130">
        <v>20134</v>
      </c>
      <c r="B72" s="131" t="s">
        <v>110</v>
      </c>
      <c r="C72" s="129">
        <v>155</v>
      </c>
    </row>
    <row r="73" spans="1:3" ht="30" customHeight="1">
      <c r="A73" s="132">
        <v>2013401</v>
      </c>
      <c r="B73" s="133" t="s">
        <v>66</v>
      </c>
      <c r="C73" s="129">
        <v>129</v>
      </c>
    </row>
    <row r="74" spans="1:3" ht="30" customHeight="1">
      <c r="A74" s="132">
        <v>2013402</v>
      </c>
      <c r="B74" s="133" t="s">
        <v>67</v>
      </c>
      <c r="C74" s="129">
        <v>19</v>
      </c>
    </row>
    <row r="75" spans="1:3" ht="30" customHeight="1">
      <c r="A75" s="132">
        <v>2013404</v>
      </c>
      <c r="B75" s="133" t="s">
        <v>111</v>
      </c>
      <c r="C75" s="129">
        <v>7</v>
      </c>
    </row>
    <row r="76" spans="1:3" ht="30" customHeight="1">
      <c r="A76" s="130">
        <v>20136</v>
      </c>
      <c r="B76" s="131" t="s">
        <v>112</v>
      </c>
      <c r="C76" s="129">
        <v>1071</v>
      </c>
    </row>
    <row r="77" spans="1:3" ht="30" customHeight="1">
      <c r="A77" s="132">
        <v>2013601</v>
      </c>
      <c r="B77" s="133" t="s">
        <v>66</v>
      </c>
      <c r="C77" s="129">
        <v>759</v>
      </c>
    </row>
    <row r="78" spans="1:3" ht="30" customHeight="1">
      <c r="A78" s="132">
        <v>2013602</v>
      </c>
      <c r="B78" s="133" t="s">
        <v>67</v>
      </c>
      <c r="C78" s="129">
        <v>10</v>
      </c>
    </row>
    <row r="79" spans="1:3" ht="30" customHeight="1">
      <c r="A79" s="132">
        <v>2013699</v>
      </c>
      <c r="B79" s="133" t="s">
        <v>112</v>
      </c>
      <c r="C79" s="129">
        <v>158</v>
      </c>
    </row>
    <row r="80" spans="1:3" ht="30" customHeight="1">
      <c r="A80" s="130">
        <v>20137</v>
      </c>
      <c r="B80" s="131" t="s">
        <v>113</v>
      </c>
      <c r="C80" s="129">
        <v>120</v>
      </c>
    </row>
    <row r="81" spans="1:3" ht="30" customHeight="1">
      <c r="A81" s="132">
        <v>2013701</v>
      </c>
      <c r="B81" s="133" t="s">
        <v>66</v>
      </c>
      <c r="C81" s="129">
        <v>120</v>
      </c>
    </row>
    <row r="82" spans="1:3" ht="30" customHeight="1">
      <c r="A82" s="130">
        <v>20138</v>
      </c>
      <c r="B82" s="131" t="s">
        <v>114</v>
      </c>
      <c r="C82" s="129">
        <v>1857</v>
      </c>
    </row>
    <row r="83" spans="1:3" ht="30" customHeight="1">
      <c r="A83" s="132">
        <v>2013801</v>
      </c>
      <c r="B83" s="133" t="s">
        <v>66</v>
      </c>
      <c r="C83" s="129">
        <v>1467</v>
      </c>
    </row>
    <row r="84" spans="1:3" ht="30" customHeight="1">
      <c r="A84" s="132">
        <v>2013804</v>
      </c>
      <c r="B84" s="133" t="s">
        <v>115</v>
      </c>
      <c r="C84" s="129">
        <v>390</v>
      </c>
    </row>
    <row r="85" spans="1:3" ht="30" customHeight="1">
      <c r="A85" s="130">
        <v>20199</v>
      </c>
      <c r="B85" s="131" t="s">
        <v>116</v>
      </c>
      <c r="C85" s="129">
        <v>14</v>
      </c>
    </row>
    <row r="86" spans="1:3" ht="30" customHeight="1">
      <c r="A86" s="132">
        <v>2019999</v>
      </c>
      <c r="B86" s="133" t="s">
        <v>116</v>
      </c>
      <c r="C86" s="129">
        <v>14</v>
      </c>
    </row>
    <row r="87" spans="1:3" ht="30" customHeight="1">
      <c r="A87" s="127">
        <v>203</v>
      </c>
      <c r="B87" s="128" t="s">
        <v>32</v>
      </c>
      <c r="C87" s="129">
        <v>21</v>
      </c>
    </row>
    <row r="88" spans="1:3" ht="30" customHeight="1">
      <c r="A88" s="130">
        <v>20306</v>
      </c>
      <c r="B88" s="131" t="s">
        <v>117</v>
      </c>
      <c r="C88" s="129">
        <v>21</v>
      </c>
    </row>
    <row r="89" spans="1:3" ht="30" customHeight="1">
      <c r="A89" s="132">
        <v>2030605</v>
      </c>
      <c r="B89" s="133" t="s">
        <v>118</v>
      </c>
      <c r="C89" s="129">
        <v>21</v>
      </c>
    </row>
    <row r="90" spans="1:3" ht="30" customHeight="1">
      <c r="A90" s="127">
        <v>204</v>
      </c>
      <c r="B90" s="128" t="s">
        <v>33</v>
      </c>
      <c r="C90" s="129">
        <v>12811</v>
      </c>
    </row>
    <row r="91" spans="1:3" ht="30" customHeight="1">
      <c r="A91" s="130">
        <v>20401</v>
      </c>
      <c r="B91" s="131" t="s">
        <v>119</v>
      </c>
      <c r="C91" s="129">
        <v>12</v>
      </c>
    </row>
    <row r="92" spans="1:3" ht="30" customHeight="1">
      <c r="A92" s="132">
        <v>2040101</v>
      </c>
      <c r="B92" s="133" t="s">
        <v>119</v>
      </c>
      <c r="C92" s="129">
        <v>12</v>
      </c>
    </row>
    <row r="93" spans="1:3" ht="30" customHeight="1">
      <c r="A93" s="130">
        <v>20402</v>
      </c>
      <c r="B93" s="131" t="s">
        <v>120</v>
      </c>
      <c r="C93" s="129">
        <v>9083</v>
      </c>
    </row>
    <row r="94" spans="1:3" ht="30" customHeight="1">
      <c r="A94" s="132">
        <v>2040201</v>
      </c>
      <c r="B94" s="133" t="s">
        <v>66</v>
      </c>
      <c r="C94" s="129">
        <v>6925</v>
      </c>
    </row>
    <row r="95" spans="1:3" ht="30" customHeight="1">
      <c r="A95" s="132">
        <v>2040202</v>
      </c>
      <c r="B95" s="133" t="s">
        <v>67</v>
      </c>
      <c r="C95" s="129">
        <v>483</v>
      </c>
    </row>
    <row r="96" spans="1:3" ht="30" customHeight="1">
      <c r="A96" s="132">
        <v>2040219</v>
      </c>
      <c r="B96" s="133" t="s">
        <v>87</v>
      </c>
      <c r="C96" s="129">
        <v>1546</v>
      </c>
    </row>
    <row r="97" spans="1:3" ht="30" customHeight="1">
      <c r="A97" s="132">
        <v>2040221</v>
      </c>
      <c r="B97" s="133" t="s">
        <v>121</v>
      </c>
      <c r="C97" s="129">
        <v>120</v>
      </c>
    </row>
    <row r="98" spans="1:3" ht="30" customHeight="1">
      <c r="A98" s="132">
        <v>2040299</v>
      </c>
      <c r="B98" s="133" t="s">
        <v>122</v>
      </c>
      <c r="C98" s="129">
        <v>9</v>
      </c>
    </row>
    <row r="99" spans="1:3" ht="30" customHeight="1">
      <c r="A99" s="130">
        <v>20404</v>
      </c>
      <c r="B99" s="131" t="s">
        <v>123</v>
      </c>
      <c r="C99" s="129">
        <v>916</v>
      </c>
    </row>
    <row r="100" spans="1:3" ht="30" customHeight="1">
      <c r="A100" s="132">
        <v>2040401</v>
      </c>
      <c r="B100" s="133" t="s">
        <v>66</v>
      </c>
      <c r="C100" s="129">
        <v>916</v>
      </c>
    </row>
    <row r="101" spans="1:3" ht="30" customHeight="1">
      <c r="A101" s="130">
        <v>20405</v>
      </c>
      <c r="B101" s="131" t="s">
        <v>124</v>
      </c>
      <c r="C101" s="129">
        <v>2132</v>
      </c>
    </row>
    <row r="102" spans="1:3" ht="30" customHeight="1">
      <c r="A102" s="132">
        <v>2040501</v>
      </c>
      <c r="B102" s="133" t="s">
        <v>66</v>
      </c>
      <c r="C102" s="129">
        <v>1829</v>
      </c>
    </row>
    <row r="103" spans="1:3" ht="30" customHeight="1">
      <c r="A103" s="132">
        <v>2040502</v>
      </c>
      <c r="B103" s="133" t="s">
        <v>67</v>
      </c>
      <c r="C103" s="129">
        <v>163</v>
      </c>
    </row>
    <row r="104" spans="1:3" ht="30" customHeight="1">
      <c r="A104" s="132">
        <v>2040504</v>
      </c>
      <c r="B104" s="133" t="s">
        <v>125</v>
      </c>
      <c r="C104" s="129">
        <v>40</v>
      </c>
    </row>
    <row r="105" spans="1:3" ht="30" customHeight="1">
      <c r="A105" s="132">
        <v>2040506</v>
      </c>
      <c r="B105" s="132" t="s">
        <v>126</v>
      </c>
      <c r="C105" s="129">
        <v>100</v>
      </c>
    </row>
    <row r="106" spans="1:3" ht="30" customHeight="1">
      <c r="A106" s="130">
        <v>20406</v>
      </c>
      <c r="B106" s="131" t="s">
        <v>127</v>
      </c>
      <c r="C106" s="129">
        <v>615</v>
      </c>
    </row>
    <row r="107" spans="1:3" ht="30" customHeight="1">
      <c r="A107" s="132">
        <v>2040601</v>
      </c>
      <c r="B107" s="133" t="s">
        <v>66</v>
      </c>
      <c r="C107" s="129">
        <v>428</v>
      </c>
    </row>
    <row r="108" spans="1:3" ht="30" customHeight="1">
      <c r="A108" s="132">
        <v>2040604</v>
      </c>
      <c r="B108" s="133" t="s">
        <v>128</v>
      </c>
      <c r="C108" s="129">
        <v>25</v>
      </c>
    </row>
    <row r="109" spans="1:3" ht="30" customHeight="1">
      <c r="A109" s="132">
        <v>2040605</v>
      </c>
      <c r="B109" s="133" t="s">
        <v>129</v>
      </c>
      <c r="C109" s="129">
        <v>5</v>
      </c>
    </row>
    <row r="110" spans="1:3" ht="30" customHeight="1">
      <c r="A110" s="132">
        <v>2040606</v>
      </c>
      <c r="B110" s="133" t="s">
        <v>130</v>
      </c>
      <c r="C110" s="129">
        <v>145</v>
      </c>
    </row>
    <row r="111" spans="1:3" ht="30" customHeight="1">
      <c r="A111" s="132">
        <v>2040607</v>
      </c>
      <c r="B111" s="133" t="s">
        <v>131</v>
      </c>
      <c r="C111" s="129">
        <v>6</v>
      </c>
    </row>
    <row r="112" spans="1:3" ht="30" customHeight="1">
      <c r="A112" s="132">
        <v>2040610</v>
      </c>
      <c r="B112" s="133" t="s">
        <v>132</v>
      </c>
      <c r="C112" s="129">
        <v>6</v>
      </c>
    </row>
    <row r="113" spans="1:3" ht="30" customHeight="1">
      <c r="A113" s="130">
        <v>20407</v>
      </c>
      <c r="B113" s="131" t="s">
        <v>133</v>
      </c>
      <c r="C113" s="129">
        <v>53</v>
      </c>
    </row>
    <row r="114" spans="1:3" ht="30" customHeight="1">
      <c r="A114" s="132">
        <v>2040704</v>
      </c>
      <c r="B114" s="133" t="s">
        <v>134</v>
      </c>
      <c r="C114" s="129">
        <v>53</v>
      </c>
    </row>
    <row r="115" spans="1:3" ht="30" customHeight="1">
      <c r="A115" s="127">
        <v>205</v>
      </c>
      <c r="B115" s="128" t="s">
        <v>34</v>
      </c>
      <c r="C115" s="129">
        <v>75044</v>
      </c>
    </row>
    <row r="116" spans="1:3" ht="30" customHeight="1">
      <c r="A116" s="130">
        <v>20501</v>
      </c>
      <c r="B116" s="131" t="s">
        <v>135</v>
      </c>
      <c r="C116" s="129">
        <v>729</v>
      </c>
    </row>
    <row r="117" spans="1:3" ht="30" customHeight="1">
      <c r="A117" s="132">
        <v>2050101</v>
      </c>
      <c r="B117" s="133" t="s">
        <v>66</v>
      </c>
      <c r="C117" s="129">
        <v>729</v>
      </c>
    </row>
    <row r="118" spans="1:3" ht="30" customHeight="1">
      <c r="A118" s="130">
        <v>20502</v>
      </c>
      <c r="B118" s="131" t="s">
        <v>136</v>
      </c>
      <c r="C118" s="129">
        <v>66885</v>
      </c>
    </row>
    <row r="119" spans="1:3" ht="30" customHeight="1">
      <c r="A119" s="132">
        <v>2050201</v>
      </c>
      <c r="B119" s="133" t="s">
        <v>137</v>
      </c>
      <c r="C119" s="129">
        <v>2820</v>
      </c>
    </row>
    <row r="120" spans="1:3" ht="30" customHeight="1">
      <c r="A120" s="132">
        <v>2050202</v>
      </c>
      <c r="B120" s="133" t="s">
        <v>138</v>
      </c>
      <c r="C120" s="129">
        <v>23035</v>
      </c>
    </row>
    <row r="121" spans="1:3" ht="30" customHeight="1">
      <c r="A121" s="132">
        <v>2050203</v>
      </c>
      <c r="B121" s="133" t="s">
        <v>139</v>
      </c>
      <c r="C121" s="129">
        <v>15446</v>
      </c>
    </row>
    <row r="122" spans="1:3" ht="30" customHeight="1">
      <c r="A122" s="132">
        <v>2050204</v>
      </c>
      <c r="B122" s="133" t="s">
        <v>140</v>
      </c>
      <c r="C122" s="129">
        <v>9540</v>
      </c>
    </row>
    <row r="123" spans="1:3" ht="30" customHeight="1">
      <c r="A123" s="132">
        <v>2050299</v>
      </c>
      <c r="B123" s="133" t="s">
        <v>141</v>
      </c>
      <c r="C123" s="129">
        <v>16044</v>
      </c>
    </row>
    <row r="124" spans="1:3" ht="30" customHeight="1">
      <c r="A124" s="130">
        <v>20503</v>
      </c>
      <c r="B124" s="131" t="s">
        <v>142</v>
      </c>
      <c r="C124" s="129">
        <v>3834</v>
      </c>
    </row>
    <row r="125" spans="1:3" ht="30" customHeight="1">
      <c r="A125" s="132">
        <v>2050301</v>
      </c>
      <c r="B125" s="133" t="s">
        <v>143</v>
      </c>
      <c r="C125" s="129">
        <v>243</v>
      </c>
    </row>
    <row r="126" spans="1:3" ht="30" customHeight="1">
      <c r="A126" s="132">
        <v>2050302</v>
      </c>
      <c r="B126" s="133" t="s">
        <v>144</v>
      </c>
      <c r="C126" s="129">
        <v>3591</v>
      </c>
    </row>
    <row r="127" spans="1:3" ht="30" customHeight="1">
      <c r="A127" s="130">
        <v>20507</v>
      </c>
      <c r="B127" s="131" t="s">
        <v>145</v>
      </c>
      <c r="C127" s="129">
        <v>472</v>
      </c>
    </row>
    <row r="128" spans="1:3" ht="30" customHeight="1">
      <c r="A128" s="132">
        <v>2050701</v>
      </c>
      <c r="B128" s="133" t="s">
        <v>146</v>
      </c>
      <c r="C128" s="129">
        <v>472</v>
      </c>
    </row>
    <row r="129" spans="1:3" ht="30" customHeight="1">
      <c r="A129" s="130">
        <v>20508</v>
      </c>
      <c r="B129" s="131" t="s">
        <v>147</v>
      </c>
      <c r="C129" s="129">
        <v>1024</v>
      </c>
    </row>
    <row r="130" spans="1:3" ht="30" customHeight="1">
      <c r="A130" s="132">
        <v>2050801</v>
      </c>
      <c r="B130" s="133" t="s">
        <v>148</v>
      </c>
      <c r="C130" s="129">
        <v>763</v>
      </c>
    </row>
    <row r="131" spans="1:3" ht="30" customHeight="1">
      <c r="A131" s="132">
        <v>2050802</v>
      </c>
      <c r="B131" s="133" t="s">
        <v>149</v>
      </c>
      <c r="C131" s="129">
        <v>261</v>
      </c>
    </row>
    <row r="132" spans="1:3" ht="30" customHeight="1">
      <c r="A132" s="130">
        <v>20509</v>
      </c>
      <c r="B132" s="131" t="s">
        <v>150</v>
      </c>
      <c r="C132" s="129">
        <v>1882</v>
      </c>
    </row>
    <row r="133" spans="1:3" ht="30" customHeight="1">
      <c r="A133" s="132">
        <v>2050999</v>
      </c>
      <c r="B133" s="133" t="s">
        <v>151</v>
      </c>
      <c r="C133" s="129">
        <v>1882</v>
      </c>
    </row>
    <row r="134" spans="1:3" ht="30" customHeight="1">
      <c r="A134" s="130">
        <v>20599</v>
      </c>
      <c r="B134" s="131" t="s">
        <v>152</v>
      </c>
      <c r="C134" s="129">
        <v>217</v>
      </c>
    </row>
    <row r="135" spans="1:3" ht="30" customHeight="1">
      <c r="A135" s="132">
        <v>2059999</v>
      </c>
      <c r="B135" s="133" t="s">
        <v>152</v>
      </c>
      <c r="C135" s="129">
        <v>217</v>
      </c>
    </row>
    <row r="136" spans="1:3" ht="30" customHeight="1">
      <c r="A136" s="127">
        <v>206</v>
      </c>
      <c r="B136" s="128" t="s">
        <v>35</v>
      </c>
      <c r="C136" s="129">
        <v>4242</v>
      </c>
    </row>
    <row r="137" spans="1:3" ht="30" customHeight="1">
      <c r="A137" s="130">
        <v>20601</v>
      </c>
      <c r="B137" s="131" t="s">
        <v>153</v>
      </c>
      <c r="C137" s="129">
        <v>124</v>
      </c>
    </row>
    <row r="138" spans="1:3" ht="30" customHeight="1">
      <c r="A138" s="132">
        <v>2060101</v>
      </c>
      <c r="B138" s="133" t="s">
        <v>66</v>
      </c>
      <c r="C138" s="129">
        <v>124</v>
      </c>
    </row>
    <row r="139" spans="1:3" ht="30" customHeight="1">
      <c r="A139" s="130">
        <v>20602</v>
      </c>
      <c r="B139" s="131" t="s">
        <v>154</v>
      </c>
      <c r="C139" s="129">
        <v>200</v>
      </c>
    </row>
    <row r="140" spans="1:3" ht="30" customHeight="1">
      <c r="A140" s="132">
        <v>2060208</v>
      </c>
      <c r="B140" s="133" t="s">
        <v>155</v>
      </c>
      <c r="C140" s="129">
        <v>200</v>
      </c>
    </row>
    <row r="141" spans="1:3" ht="30" customHeight="1">
      <c r="A141" s="130">
        <v>20605</v>
      </c>
      <c r="B141" s="131" t="s">
        <v>156</v>
      </c>
      <c r="C141" s="129">
        <v>3300</v>
      </c>
    </row>
    <row r="142" spans="1:3" ht="30" customHeight="1">
      <c r="A142" s="132">
        <v>2060599</v>
      </c>
      <c r="B142" s="133" t="s">
        <v>157</v>
      </c>
      <c r="C142" s="129">
        <v>3300</v>
      </c>
    </row>
    <row r="143" spans="1:3" ht="30" customHeight="1">
      <c r="A143" s="130">
        <v>20607</v>
      </c>
      <c r="B143" s="131" t="s">
        <v>158</v>
      </c>
      <c r="C143" s="129">
        <v>117</v>
      </c>
    </row>
    <row r="144" spans="1:3" ht="30" customHeight="1">
      <c r="A144" s="132">
        <v>2060701</v>
      </c>
      <c r="B144" s="133" t="s">
        <v>159</v>
      </c>
      <c r="C144" s="129">
        <v>105</v>
      </c>
    </row>
    <row r="145" spans="1:3" ht="30" customHeight="1">
      <c r="A145" s="132">
        <v>2060799</v>
      </c>
      <c r="B145" s="133" t="s">
        <v>160</v>
      </c>
      <c r="C145" s="129">
        <v>12</v>
      </c>
    </row>
    <row r="146" spans="1:3" ht="30" customHeight="1">
      <c r="A146" s="130">
        <v>20699</v>
      </c>
      <c r="B146" s="131" t="s">
        <v>161</v>
      </c>
      <c r="C146" s="129">
        <v>500</v>
      </c>
    </row>
    <row r="147" spans="1:3" ht="30" customHeight="1">
      <c r="A147" s="132">
        <v>2069901</v>
      </c>
      <c r="B147" s="133" t="s">
        <v>162</v>
      </c>
      <c r="C147" s="129">
        <v>500</v>
      </c>
    </row>
    <row r="148" spans="1:3" ht="30" customHeight="1">
      <c r="A148" s="127">
        <v>207</v>
      </c>
      <c r="B148" s="128" t="s">
        <v>36</v>
      </c>
      <c r="C148" s="129">
        <v>3605</v>
      </c>
    </row>
    <row r="149" spans="1:3" ht="30" customHeight="1">
      <c r="A149" s="130">
        <v>20701</v>
      </c>
      <c r="B149" s="131" t="s">
        <v>163</v>
      </c>
      <c r="C149" s="129">
        <v>1591</v>
      </c>
    </row>
    <row r="150" spans="1:3" ht="30" customHeight="1">
      <c r="A150" s="132">
        <v>2070101</v>
      </c>
      <c r="B150" s="133" t="s">
        <v>66</v>
      </c>
      <c r="C150" s="129">
        <v>919</v>
      </c>
    </row>
    <row r="151" spans="1:3" ht="30" customHeight="1">
      <c r="A151" s="132">
        <v>2070102</v>
      </c>
      <c r="B151" s="133" t="s">
        <v>67</v>
      </c>
      <c r="C151" s="129">
        <v>305</v>
      </c>
    </row>
    <row r="152" spans="1:3" ht="30" customHeight="1">
      <c r="A152" s="132">
        <v>2070103</v>
      </c>
      <c r="B152" s="133" t="s">
        <v>73</v>
      </c>
      <c r="C152" s="129">
        <v>6</v>
      </c>
    </row>
    <row r="153" spans="1:3" ht="30" customHeight="1">
      <c r="A153" s="132">
        <v>2070104</v>
      </c>
      <c r="B153" s="133" t="s">
        <v>164</v>
      </c>
      <c r="C153" s="129">
        <v>95</v>
      </c>
    </row>
    <row r="154" spans="1:3" ht="30" customHeight="1">
      <c r="A154" s="132">
        <v>2070106</v>
      </c>
      <c r="B154" s="133" t="s">
        <v>165</v>
      </c>
      <c r="C154" s="129">
        <v>35</v>
      </c>
    </row>
    <row r="155" spans="1:3" ht="30" customHeight="1">
      <c r="A155" s="132">
        <v>2070109</v>
      </c>
      <c r="B155" s="133" t="s">
        <v>166</v>
      </c>
      <c r="C155" s="129">
        <v>160</v>
      </c>
    </row>
    <row r="156" spans="1:3" ht="30" customHeight="1">
      <c r="A156" s="132">
        <v>2070113</v>
      </c>
      <c r="B156" s="133" t="s">
        <v>167</v>
      </c>
      <c r="C156" s="129">
        <v>8</v>
      </c>
    </row>
    <row r="157" spans="1:3" ht="30" customHeight="1">
      <c r="A157" s="132">
        <v>2070199</v>
      </c>
      <c r="B157" s="133" t="s">
        <v>168</v>
      </c>
      <c r="C157" s="129">
        <v>63</v>
      </c>
    </row>
    <row r="158" spans="1:3" ht="30" customHeight="1">
      <c r="A158" s="130">
        <v>20702</v>
      </c>
      <c r="B158" s="131" t="s">
        <v>169</v>
      </c>
      <c r="C158" s="129">
        <v>164</v>
      </c>
    </row>
    <row r="159" spans="1:3" ht="30" customHeight="1">
      <c r="A159" s="132">
        <v>2070204</v>
      </c>
      <c r="B159" s="133" t="s">
        <v>170</v>
      </c>
      <c r="C159" s="129">
        <v>83</v>
      </c>
    </row>
    <row r="160" spans="1:3" ht="30" customHeight="1">
      <c r="A160" s="132">
        <v>2070205</v>
      </c>
      <c r="B160" s="133" t="s">
        <v>171</v>
      </c>
      <c r="C160" s="129">
        <v>81</v>
      </c>
    </row>
    <row r="161" spans="1:3" ht="30" customHeight="1">
      <c r="A161" s="130">
        <v>20708</v>
      </c>
      <c r="B161" s="131" t="s">
        <v>172</v>
      </c>
      <c r="C161" s="129">
        <v>954</v>
      </c>
    </row>
    <row r="162" spans="1:3" ht="30" customHeight="1">
      <c r="A162" s="132">
        <v>2070805</v>
      </c>
      <c r="B162" s="133" t="s">
        <v>173</v>
      </c>
      <c r="C162" s="129">
        <v>380</v>
      </c>
    </row>
    <row r="163" spans="1:3" ht="30" customHeight="1">
      <c r="A163" s="132">
        <v>2070808</v>
      </c>
      <c r="B163" s="133" t="s">
        <v>174</v>
      </c>
      <c r="C163" s="129">
        <v>574</v>
      </c>
    </row>
    <row r="164" spans="1:3" ht="30" customHeight="1">
      <c r="A164" s="130">
        <v>20799</v>
      </c>
      <c r="B164" s="131" t="s">
        <v>175</v>
      </c>
      <c r="C164" s="129">
        <v>896</v>
      </c>
    </row>
    <row r="165" spans="1:3" ht="30" customHeight="1">
      <c r="A165" s="132">
        <v>2079902</v>
      </c>
      <c r="B165" s="133" t="s">
        <v>176</v>
      </c>
      <c r="C165" s="129">
        <v>346</v>
      </c>
    </row>
    <row r="166" spans="1:3" ht="30" customHeight="1">
      <c r="A166" s="132">
        <v>2079999</v>
      </c>
      <c r="B166" s="133" t="s">
        <v>175</v>
      </c>
      <c r="C166" s="129">
        <v>550</v>
      </c>
    </row>
    <row r="167" spans="1:3" ht="30" customHeight="1">
      <c r="A167" s="127">
        <v>208</v>
      </c>
      <c r="B167" s="128" t="s">
        <v>37</v>
      </c>
      <c r="C167" s="129">
        <v>54674</v>
      </c>
    </row>
    <row r="168" spans="1:3" ht="30" customHeight="1">
      <c r="A168" s="130">
        <v>20801</v>
      </c>
      <c r="B168" s="131" t="s">
        <v>177</v>
      </c>
      <c r="C168" s="129">
        <v>16832</v>
      </c>
    </row>
    <row r="169" spans="1:3" ht="30" customHeight="1">
      <c r="A169" s="132">
        <v>2080101</v>
      </c>
      <c r="B169" s="133" t="s">
        <v>66</v>
      </c>
      <c r="C169" s="129">
        <v>569</v>
      </c>
    </row>
    <row r="170" spans="1:3" ht="30" customHeight="1">
      <c r="A170" s="132">
        <v>2080106</v>
      </c>
      <c r="B170" s="133" t="s">
        <v>178</v>
      </c>
      <c r="C170" s="129">
        <v>232</v>
      </c>
    </row>
    <row r="171" spans="1:3" ht="30" customHeight="1">
      <c r="A171" s="132">
        <v>2080109</v>
      </c>
      <c r="B171" s="133" t="s">
        <v>179</v>
      </c>
      <c r="C171" s="129">
        <v>16020</v>
      </c>
    </row>
    <row r="172" spans="1:3" ht="30" customHeight="1">
      <c r="A172" s="132">
        <v>2080199</v>
      </c>
      <c r="B172" s="133" t="s">
        <v>180</v>
      </c>
      <c r="C172" s="129">
        <v>11</v>
      </c>
    </row>
    <row r="173" spans="1:3" ht="30" customHeight="1">
      <c r="A173" s="130">
        <v>20802</v>
      </c>
      <c r="B173" s="131" t="s">
        <v>181</v>
      </c>
      <c r="C173" s="129">
        <v>580</v>
      </c>
    </row>
    <row r="174" spans="1:3" ht="30" customHeight="1">
      <c r="A174" s="132">
        <v>2080201</v>
      </c>
      <c r="B174" s="133" t="s">
        <v>66</v>
      </c>
      <c r="C174" s="129">
        <v>460</v>
      </c>
    </row>
    <row r="175" spans="1:3" ht="30" customHeight="1">
      <c r="A175" s="132">
        <v>2080207</v>
      </c>
      <c r="B175" s="133" t="s">
        <v>182</v>
      </c>
      <c r="C175" s="129">
        <v>1</v>
      </c>
    </row>
    <row r="176" spans="1:3" ht="30" customHeight="1">
      <c r="A176" s="132">
        <v>2080208</v>
      </c>
      <c r="B176" s="133" t="s">
        <v>183</v>
      </c>
      <c r="C176" s="129">
        <v>10</v>
      </c>
    </row>
    <row r="177" spans="1:3" ht="30" customHeight="1">
      <c r="A177" s="132">
        <v>2080299</v>
      </c>
      <c r="B177" s="133" t="s">
        <v>184</v>
      </c>
      <c r="C177" s="129">
        <v>109</v>
      </c>
    </row>
    <row r="178" spans="1:3" ht="30" customHeight="1">
      <c r="A178" s="130">
        <v>20805</v>
      </c>
      <c r="B178" s="131" t="s">
        <v>185</v>
      </c>
      <c r="C178" s="129">
        <v>4735</v>
      </c>
    </row>
    <row r="179" spans="1:3" ht="30" customHeight="1">
      <c r="A179" s="132">
        <v>2080505</v>
      </c>
      <c r="B179" s="134" t="s">
        <v>186</v>
      </c>
      <c r="C179" s="129">
        <v>4735</v>
      </c>
    </row>
    <row r="180" spans="1:3" ht="30" customHeight="1">
      <c r="A180" s="130">
        <v>20807</v>
      </c>
      <c r="B180" s="131" t="s">
        <v>187</v>
      </c>
      <c r="C180" s="129">
        <v>1665</v>
      </c>
    </row>
    <row r="181" spans="1:3" ht="30" customHeight="1">
      <c r="A181" s="132">
        <v>2080799</v>
      </c>
      <c r="B181" s="133" t="s">
        <v>188</v>
      </c>
      <c r="C181" s="129">
        <v>1665</v>
      </c>
    </row>
    <row r="182" spans="1:3" ht="30" customHeight="1">
      <c r="A182" s="130">
        <v>20808</v>
      </c>
      <c r="B182" s="131" t="s">
        <v>189</v>
      </c>
      <c r="C182" s="129">
        <v>4610</v>
      </c>
    </row>
    <row r="183" spans="1:3" ht="30" customHeight="1">
      <c r="A183" s="132">
        <v>2080801</v>
      </c>
      <c r="B183" s="133" t="s">
        <v>190</v>
      </c>
      <c r="C183" s="129">
        <v>1598</v>
      </c>
    </row>
    <row r="184" spans="1:3" ht="30" customHeight="1">
      <c r="A184" s="132">
        <v>2080802</v>
      </c>
      <c r="B184" s="133" t="s">
        <v>191</v>
      </c>
      <c r="C184" s="129">
        <v>463</v>
      </c>
    </row>
    <row r="185" spans="1:3" ht="30" customHeight="1">
      <c r="A185" s="132">
        <v>2080803</v>
      </c>
      <c r="B185" s="133" t="s">
        <v>192</v>
      </c>
      <c r="C185" s="129">
        <v>1280</v>
      </c>
    </row>
    <row r="186" spans="1:3" ht="30" customHeight="1">
      <c r="A186" s="132">
        <v>2080804</v>
      </c>
      <c r="B186" s="133" t="s">
        <v>193</v>
      </c>
      <c r="C186" s="129">
        <v>14</v>
      </c>
    </row>
    <row r="187" spans="1:3" ht="30" customHeight="1">
      <c r="A187" s="132">
        <v>2080805</v>
      </c>
      <c r="B187" s="133" t="s">
        <v>194</v>
      </c>
      <c r="C187" s="129">
        <v>829</v>
      </c>
    </row>
    <row r="188" spans="1:3" ht="30" customHeight="1">
      <c r="A188" s="132">
        <v>2080899</v>
      </c>
      <c r="B188" s="133" t="s">
        <v>195</v>
      </c>
      <c r="C188" s="129">
        <v>426</v>
      </c>
    </row>
    <row r="189" spans="1:3" ht="30" customHeight="1">
      <c r="A189" s="130">
        <v>20809</v>
      </c>
      <c r="B189" s="131" t="s">
        <v>196</v>
      </c>
      <c r="C189" s="129">
        <v>967</v>
      </c>
    </row>
    <row r="190" spans="1:3" ht="30" customHeight="1">
      <c r="A190" s="132">
        <v>2080901</v>
      </c>
      <c r="B190" s="133" t="s">
        <v>197</v>
      </c>
      <c r="C190" s="129">
        <v>669</v>
      </c>
    </row>
    <row r="191" spans="1:3" ht="30" customHeight="1">
      <c r="A191" s="132">
        <v>2080902</v>
      </c>
      <c r="B191" s="133" t="s">
        <v>198</v>
      </c>
      <c r="C191" s="129">
        <v>60</v>
      </c>
    </row>
    <row r="192" spans="1:3" ht="30" customHeight="1">
      <c r="A192" s="132">
        <v>2080904</v>
      </c>
      <c r="B192" s="133" t="s">
        <v>199</v>
      </c>
      <c r="C192" s="129">
        <v>127</v>
      </c>
    </row>
    <row r="193" spans="1:3" ht="30" customHeight="1">
      <c r="A193" s="132">
        <v>2080905</v>
      </c>
      <c r="B193" s="133" t="s">
        <v>200</v>
      </c>
      <c r="C193" s="129">
        <v>12</v>
      </c>
    </row>
    <row r="194" spans="1:3" ht="30" customHeight="1">
      <c r="A194" s="132">
        <v>2080999</v>
      </c>
      <c r="B194" s="133" t="s">
        <v>201</v>
      </c>
      <c r="C194" s="129">
        <v>100</v>
      </c>
    </row>
    <row r="195" spans="1:3" ht="30" customHeight="1">
      <c r="A195" s="130">
        <v>20810</v>
      </c>
      <c r="B195" s="131" t="s">
        <v>202</v>
      </c>
      <c r="C195" s="129">
        <v>2128</v>
      </c>
    </row>
    <row r="196" spans="1:3" ht="30" customHeight="1">
      <c r="A196" s="132">
        <v>2081001</v>
      </c>
      <c r="B196" s="133" t="s">
        <v>203</v>
      </c>
      <c r="C196" s="129">
        <v>18</v>
      </c>
    </row>
    <row r="197" spans="1:3" ht="30" customHeight="1">
      <c r="A197" s="132">
        <v>2081002</v>
      </c>
      <c r="B197" s="133" t="s">
        <v>204</v>
      </c>
      <c r="C197" s="129">
        <v>1952</v>
      </c>
    </row>
    <row r="198" spans="1:3" ht="30" customHeight="1">
      <c r="A198" s="132">
        <v>2081004</v>
      </c>
      <c r="B198" s="133" t="s">
        <v>205</v>
      </c>
      <c r="C198" s="129">
        <v>116</v>
      </c>
    </row>
    <row r="199" spans="1:3" ht="30" customHeight="1">
      <c r="A199" s="132">
        <v>2081005</v>
      </c>
      <c r="B199" s="133" t="s">
        <v>206</v>
      </c>
      <c r="C199" s="129">
        <v>35</v>
      </c>
    </row>
    <row r="200" spans="1:3" ht="30" customHeight="1">
      <c r="A200" s="132">
        <v>2081099</v>
      </c>
      <c r="B200" s="133" t="s">
        <v>207</v>
      </c>
      <c r="C200" s="129">
        <v>8</v>
      </c>
    </row>
    <row r="201" spans="1:3" ht="30" customHeight="1">
      <c r="A201" s="130">
        <v>20811</v>
      </c>
      <c r="B201" s="131" t="s">
        <v>208</v>
      </c>
      <c r="C201" s="129">
        <v>1043</v>
      </c>
    </row>
    <row r="202" spans="1:3" ht="30" customHeight="1">
      <c r="A202" s="132">
        <v>2081101</v>
      </c>
      <c r="B202" s="133" t="s">
        <v>66</v>
      </c>
      <c r="C202" s="129">
        <v>124</v>
      </c>
    </row>
    <row r="203" spans="1:3" ht="30" customHeight="1">
      <c r="A203" s="132">
        <v>2081104</v>
      </c>
      <c r="B203" s="133" t="s">
        <v>209</v>
      </c>
      <c r="C203" s="129">
        <v>212</v>
      </c>
    </row>
    <row r="204" spans="1:3" ht="30" customHeight="1">
      <c r="A204" s="132">
        <v>2081105</v>
      </c>
      <c r="B204" s="133" t="s">
        <v>210</v>
      </c>
      <c r="C204" s="129">
        <v>43</v>
      </c>
    </row>
    <row r="205" spans="1:3" ht="30" customHeight="1">
      <c r="A205" s="132">
        <v>2081107</v>
      </c>
      <c r="B205" s="133" t="s">
        <v>211</v>
      </c>
      <c r="C205" s="129">
        <v>650</v>
      </c>
    </row>
    <row r="206" spans="1:3" ht="30" customHeight="1">
      <c r="A206" s="132">
        <v>2081199</v>
      </c>
      <c r="B206" s="133" t="s">
        <v>212</v>
      </c>
      <c r="C206" s="129">
        <v>14</v>
      </c>
    </row>
    <row r="207" spans="1:3" ht="30" customHeight="1">
      <c r="A207" s="130">
        <v>20819</v>
      </c>
      <c r="B207" s="131" t="s">
        <v>213</v>
      </c>
      <c r="C207" s="129">
        <v>3620</v>
      </c>
    </row>
    <row r="208" spans="1:3" ht="30" customHeight="1">
      <c r="A208" s="132">
        <v>2081902</v>
      </c>
      <c r="B208" s="133" t="s">
        <v>214</v>
      </c>
      <c r="C208" s="129">
        <v>3620</v>
      </c>
    </row>
    <row r="209" spans="1:3" ht="30" customHeight="1">
      <c r="A209" s="130">
        <v>20820</v>
      </c>
      <c r="B209" s="131" t="s">
        <v>215</v>
      </c>
      <c r="C209" s="129">
        <v>85</v>
      </c>
    </row>
    <row r="210" spans="1:3" ht="30" customHeight="1">
      <c r="A210" s="132">
        <v>2082001</v>
      </c>
      <c r="B210" s="133" t="s">
        <v>216</v>
      </c>
      <c r="C210" s="129">
        <v>85</v>
      </c>
    </row>
    <row r="211" spans="1:3" ht="30" customHeight="1">
      <c r="A211" s="130">
        <v>20826</v>
      </c>
      <c r="B211" s="131" t="s">
        <v>217</v>
      </c>
      <c r="C211" s="129">
        <v>9445</v>
      </c>
    </row>
    <row r="212" spans="1:3" ht="30" customHeight="1">
      <c r="A212" s="132">
        <v>2082602</v>
      </c>
      <c r="B212" s="133" t="s">
        <v>218</v>
      </c>
      <c r="C212" s="129">
        <v>9445</v>
      </c>
    </row>
    <row r="213" spans="1:3" ht="30" customHeight="1">
      <c r="A213" s="130">
        <v>20828</v>
      </c>
      <c r="B213" s="131" t="s">
        <v>219</v>
      </c>
      <c r="C213" s="129">
        <v>734</v>
      </c>
    </row>
    <row r="214" spans="1:3" ht="30" customHeight="1">
      <c r="A214" s="132">
        <v>2082801</v>
      </c>
      <c r="B214" s="133" t="s">
        <v>66</v>
      </c>
      <c r="C214" s="129">
        <v>323</v>
      </c>
    </row>
    <row r="215" spans="1:3" ht="30" customHeight="1">
      <c r="A215" s="132">
        <v>2082802</v>
      </c>
      <c r="B215" s="133" t="s">
        <v>67</v>
      </c>
      <c r="C215" s="129">
        <v>86</v>
      </c>
    </row>
    <row r="216" spans="1:3" ht="30" customHeight="1">
      <c r="A216" s="132">
        <v>2082804</v>
      </c>
      <c r="B216" s="133" t="s">
        <v>220</v>
      </c>
      <c r="C216" s="129">
        <v>325</v>
      </c>
    </row>
    <row r="217" spans="1:3" ht="30" customHeight="1">
      <c r="A217" s="130">
        <v>20899</v>
      </c>
      <c r="B217" s="131" t="s">
        <v>221</v>
      </c>
      <c r="C217" s="129">
        <v>8036</v>
      </c>
    </row>
    <row r="218" spans="1:3" ht="30" customHeight="1">
      <c r="A218" s="132">
        <v>2089901</v>
      </c>
      <c r="B218" s="133" t="s">
        <v>221</v>
      </c>
      <c r="C218" s="129">
        <v>8030</v>
      </c>
    </row>
    <row r="219" spans="1:3" ht="30" customHeight="1">
      <c r="A219" s="132">
        <v>2089999</v>
      </c>
      <c r="B219" s="133" t="s">
        <v>221</v>
      </c>
      <c r="C219" s="129">
        <v>6</v>
      </c>
    </row>
    <row r="220" spans="1:3" ht="30" customHeight="1">
      <c r="A220" s="127">
        <v>210</v>
      </c>
      <c r="B220" s="128" t="s">
        <v>38</v>
      </c>
      <c r="C220" s="129">
        <v>29815</v>
      </c>
    </row>
    <row r="221" spans="1:3" ht="30" customHeight="1">
      <c r="A221" s="130">
        <v>21001</v>
      </c>
      <c r="B221" s="131" t="s">
        <v>222</v>
      </c>
      <c r="C221" s="129">
        <v>612</v>
      </c>
    </row>
    <row r="222" spans="1:3" ht="30" customHeight="1">
      <c r="A222" s="132">
        <v>2100101</v>
      </c>
      <c r="B222" s="133" t="s">
        <v>66</v>
      </c>
      <c r="C222" s="129">
        <v>526</v>
      </c>
    </row>
    <row r="223" spans="1:3" ht="30" customHeight="1">
      <c r="A223" s="132">
        <v>2100102</v>
      </c>
      <c r="B223" s="133" t="s">
        <v>67</v>
      </c>
      <c r="C223" s="129">
        <v>86</v>
      </c>
    </row>
    <row r="224" spans="1:3" ht="30" customHeight="1">
      <c r="A224" s="130">
        <v>21002</v>
      </c>
      <c r="B224" s="131" t="s">
        <v>223</v>
      </c>
      <c r="C224" s="129">
        <v>1943</v>
      </c>
    </row>
    <row r="225" spans="1:3" ht="30" customHeight="1">
      <c r="A225" s="132">
        <v>2100201</v>
      </c>
      <c r="B225" s="133" t="s">
        <v>224</v>
      </c>
      <c r="C225" s="129">
        <v>1228</v>
      </c>
    </row>
    <row r="226" spans="1:3" ht="30" customHeight="1">
      <c r="A226" s="132">
        <v>2100202</v>
      </c>
      <c r="B226" s="133" t="s">
        <v>225</v>
      </c>
      <c r="C226" s="129">
        <v>715</v>
      </c>
    </row>
    <row r="227" spans="1:3" ht="30" customHeight="1">
      <c r="A227" s="130">
        <v>21003</v>
      </c>
      <c r="B227" s="131" t="s">
        <v>226</v>
      </c>
      <c r="C227" s="129">
        <v>5656</v>
      </c>
    </row>
    <row r="228" spans="1:3" ht="30" customHeight="1">
      <c r="A228" s="132">
        <v>2100302</v>
      </c>
      <c r="B228" s="133" t="s">
        <v>227</v>
      </c>
      <c r="C228" s="129">
        <v>4585</v>
      </c>
    </row>
    <row r="229" spans="1:3" ht="30" customHeight="1">
      <c r="A229" s="132">
        <v>2100399</v>
      </c>
      <c r="B229" s="133" t="s">
        <v>228</v>
      </c>
      <c r="C229" s="129">
        <v>1071</v>
      </c>
    </row>
    <row r="230" spans="1:3" ht="30" customHeight="1">
      <c r="A230" s="130">
        <v>21004</v>
      </c>
      <c r="B230" s="131" t="s">
        <v>229</v>
      </c>
      <c r="C230" s="129">
        <v>5745</v>
      </c>
    </row>
    <row r="231" spans="1:3" ht="30" customHeight="1">
      <c r="A231" s="132">
        <v>2100401</v>
      </c>
      <c r="B231" s="133" t="s">
        <v>230</v>
      </c>
      <c r="C231" s="129">
        <v>574</v>
      </c>
    </row>
    <row r="232" spans="1:3" ht="30" customHeight="1">
      <c r="A232" s="132">
        <v>2100402</v>
      </c>
      <c r="B232" s="133" t="s">
        <v>231</v>
      </c>
      <c r="C232" s="129">
        <v>154</v>
      </c>
    </row>
    <row r="233" spans="1:3" ht="30" customHeight="1">
      <c r="A233" s="132">
        <v>2100403</v>
      </c>
      <c r="B233" s="133" t="s">
        <v>232</v>
      </c>
      <c r="C233" s="129">
        <v>648</v>
      </c>
    </row>
    <row r="234" spans="1:3" ht="30" customHeight="1">
      <c r="A234" s="132">
        <v>2100408</v>
      </c>
      <c r="B234" s="133" t="s">
        <v>233</v>
      </c>
      <c r="C234" s="129">
        <v>2843</v>
      </c>
    </row>
    <row r="235" spans="1:3" ht="30" customHeight="1">
      <c r="A235" s="132">
        <v>2100409</v>
      </c>
      <c r="B235" s="133" t="s">
        <v>234</v>
      </c>
      <c r="C235" s="129">
        <v>106</v>
      </c>
    </row>
    <row r="236" spans="1:3" ht="30" customHeight="1">
      <c r="A236" s="132">
        <v>2100410</v>
      </c>
      <c r="B236" s="133" t="s">
        <v>235</v>
      </c>
      <c r="C236" s="129">
        <v>1000</v>
      </c>
    </row>
    <row r="237" spans="1:3" ht="30" customHeight="1">
      <c r="A237" s="132">
        <v>2100499</v>
      </c>
      <c r="B237" s="133" t="s">
        <v>236</v>
      </c>
      <c r="C237" s="129">
        <v>420</v>
      </c>
    </row>
    <row r="238" spans="1:3" ht="30" customHeight="1">
      <c r="A238" s="130">
        <v>21006</v>
      </c>
      <c r="B238" s="131" t="s">
        <v>237</v>
      </c>
      <c r="C238" s="129">
        <v>180</v>
      </c>
    </row>
    <row r="239" spans="1:3" ht="30" customHeight="1">
      <c r="A239" s="132">
        <v>2100699</v>
      </c>
      <c r="B239" s="133" t="s">
        <v>238</v>
      </c>
      <c r="C239" s="129">
        <v>180</v>
      </c>
    </row>
    <row r="240" spans="1:3" ht="30" customHeight="1">
      <c r="A240" s="130">
        <v>21007</v>
      </c>
      <c r="B240" s="131" t="s">
        <v>239</v>
      </c>
      <c r="C240" s="129">
        <v>1390</v>
      </c>
    </row>
    <row r="241" spans="1:3" ht="30" customHeight="1">
      <c r="A241" s="132">
        <v>2100717</v>
      </c>
      <c r="B241" s="133" t="s">
        <v>240</v>
      </c>
      <c r="C241" s="129">
        <v>1390</v>
      </c>
    </row>
    <row r="242" spans="1:3" ht="30" customHeight="1">
      <c r="A242" s="130">
        <v>21011</v>
      </c>
      <c r="B242" s="131" t="s">
        <v>241</v>
      </c>
      <c r="C242" s="129">
        <v>2463</v>
      </c>
    </row>
    <row r="243" spans="1:3" ht="30" customHeight="1">
      <c r="A243" s="132">
        <v>2101101</v>
      </c>
      <c r="B243" s="133" t="s">
        <v>242</v>
      </c>
      <c r="C243" s="129">
        <v>2146</v>
      </c>
    </row>
    <row r="244" spans="1:3" ht="30" customHeight="1">
      <c r="A244" s="132">
        <v>2101102</v>
      </c>
      <c r="B244" s="133" t="s">
        <v>243</v>
      </c>
      <c r="C244" s="129">
        <v>318</v>
      </c>
    </row>
    <row r="245" spans="1:3" ht="30" customHeight="1">
      <c r="A245" s="130">
        <v>21012</v>
      </c>
      <c r="B245" s="131" t="s">
        <v>244</v>
      </c>
      <c r="C245" s="129">
        <v>6314</v>
      </c>
    </row>
    <row r="246" spans="1:3" ht="30" customHeight="1">
      <c r="A246" s="132">
        <v>2101202</v>
      </c>
      <c r="B246" s="133" t="s">
        <v>245</v>
      </c>
      <c r="C246" s="129">
        <v>5481</v>
      </c>
    </row>
    <row r="247" spans="1:3" ht="30" customHeight="1">
      <c r="A247" s="132">
        <v>2101299</v>
      </c>
      <c r="B247" s="133" t="s">
        <v>246</v>
      </c>
      <c r="C247" s="129">
        <v>833</v>
      </c>
    </row>
    <row r="248" spans="1:3" ht="30" customHeight="1">
      <c r="A248" s="130">
        <v>21013</v>
      </c>
      <c r="B248" s="131" t="s">
        <v>247</v>
      </c>
      <c r="C248" s="129">
        <v>3446</v>
      </c>
    </row>
    <row r="249" spans="1:3" ht="30" customHeight="1">
      <c r="A249" s="132">
        <v>2101301</v>
      </c>
      <c r="B249" s="133" t="s">
        <v>248</v>
      </c>
      <c r="C249" s="129">
        <v>3287</v>
      </c>
    </row>
    <row r="250" spans="1:3" ht="30" customHeight="1">
      <c r="A250" s="132">
        <v>2101302</v>
      </c>
      <c r="B250" s="133" t="s">
        <v>249</v>
      </c>
      <c r="C250" s="129">
        <v>39</v>
      </c>
    </row>
    <row r="251" spans="1:3" ht="30" customHeight="1">
      <c r="A251" s="132">
        <v>2101399</v>
      </c>
      <c r="B251" s="133" t="s">
        <v>250</v>
      </c>
      <c r="C251" s="129">
        <v>120</v>
      </c>
    </row>
    <row r="252" spans="1:3" ht="30" customHeight="1">
      <c r="A252" s="130">
        <v>21014</v>
      </c>
      <c r="B252" s="131" t="s">
        <v>251</v>
      </c>
      <c r="C252" s="129">
        <v>317</v>
      </c>
    </row>
    <row r="253" spans="1:3" ht="30" customHeight="1">
      <c r="A253" s="132">
        <v>2101401</v>
      </c>
      <c r="B253" s="133" t="s">
        <v>252</v>
      </c>
      <c r="C253" s="129">
        <v>317</v>
      </c>
    </row>
    <row r="254" spans="1:3" ht="30" customHeight="1">
      <c r="A254" s="130">
        <v>21015</v>
      </c>
      <c r="B254" s="131" t="s">
        <v>253</v>
      </c>
      <c r="C254" s="129">
        <v>1646</v>
      </c>
    </row>
    <row r="255" spans="1:3" ht="30" customHeight="1">
      <c r="A255" s="132">
        <v>2101501</v>
      </c>
      <c r="B255" s="133" t="s">
        <v>66</v>
      </c>
      <c r="C255" s="129">
        <v>1590</v>
      </c>
    </row>
    <row r="256" spans="1:3" ht="30" customHeight="1">
      <c r="A256" s="132">
        <v>2101502</v>
      </c>
      <c r="B256" s="133" t="s">
        <v>67</v>
      </c>
      <c r="C256" s="129">
        <v>26</v>
      </c>
    </row>
    <row r="257" spans="1:3" ht="30" customHeight="1">
      <c r="A257" s="132">
        <v>2101504</v>
      </c>
      <c r="B257" s="133" t="s">
        <v>87</v>
      </c>
      <c r="C257" s="129">
        <v>27</v>
      </c>
    </row>
    <row r="258" spans="1:3" ht="30" customHeight="1">
      <c r="A258" s="132">
        <v>2101599</v>
      </c>
      <c r="B258" s="133" t="s">
        <v>254</v>
      </c>
      <c r="C258" s="129">
        <v>4</v>
      </c>
    </row>
    <row r="259" spans="1:3" ht="30" customHeight="1">
      <c r="A259" s="130">
        <v>21099</v>
      </c>
      <c r="B259" s="131" t="s">
        <v>255</v>
      </c>
      <c r="C259" s="129">
        <v>103</v>
      </c>
    </row>
    <row r="260" spans="1:3" ht="30" customHeight="1">
      <c r="A260" s="132">
        <v>2109901</v>
      </c>
      <c r="B260" s="133" t="s">
        <v>255</v>
      </c>
      <c r="C260" s="129">
        <v>103</v>
      </c>
    </row>
    <row r="261" spans="1:3" ht="30" customHeight="1">
      <c r="A261" s="127">
        <v>211</v>
      </c>
      <c r="B261" s="128" t="s">
        <v>39</v>
      </c>
      <c r="C261" s="129">
        <v>8412</v>
      </c>
    </row>
    <row r="262" spans="1:3" ht="30" customHeight="1">
      <c r="A262" s="130">
        <v>21103</v>
      </c>
      <c r="B262" s="131" t="s">
        <v>256</v>
      </c>
      <c r="C262" s="129">
        <v>516</v>
      </c>
    </row>
    <row r="263" spans="1:3" ht="30" customHeight="1">
      <c r="A263" s="132">
        <v>2110301</v>
      </c>
      <c r="B263" s="133" t="s">
        <v>257</v>
      </c>
      <c r="C263" s="129">
        <v>216</v>
      </c>
    </row>
    <row r="264" spans="1:3" ht="30" customHeight="1">
      <c r="A264" s="132">
        <v>2110399</v>
      </c>
      <c r="B264" s="133" t="s">
        <v>258</v>
      </c>
      <c r="C264" s="129">
        <v>300</v>
      </c>
    </row>
    <row r="265" spans="1:3" ht="30" customHeight="1">
      <c r="A265" s="130">
        <v>21104</v>
      </c>
      <c r="B265" s="131" t="s">
        <v>259</v>
      </c>
      <c r="C265" s="129">
        <v>6967</v>
      </c>
    </row>
    <row r="266" spans="1:3" ht="30" customHeight="1">
      <c r="A266" s="132">
        <v>2110402</v>
      </c>
      <c r="B266" s="133" t="s">
        <v>260</v>
      </c>
      <c r="C266" s="129">
        <v>5442</v>
      </c>
    </row>
    <row r="267" spans="1:3" ht="30" customHeight="1">
      <c r="A267" s="132">
        <v>2110499</v>
      </c>
      <c r="B267" s="133" t="s">
        <v>261</v>
      </c>
      <c r="C267" s="129">
        <v>1525</v>
      </c>
    </row>
    <row r="268" spans="1:3" ht="30" customHeight="1">
      <c r="A268" s="130">
        <v>21105</v>
      </c>
      <c r="B268" s="131" t="s">
        <v>262</v>
      </c>
      <c r="C268" s="129">
        <v>665</v>
      </c>
    </row>
    <row r="269" spans="1:3" ht="30" customHeight="1">
      <c r="A269" s="132">
        <v>2110507</v>
      </c>
      <c r="B269" s="133" t="s">
        <v>263</v>
      </c>
      <c r="C269" s="129">
        <v>665</v>
      </c>
    </row>
    <row r="270" spans="1:3" ht="30" customHeight="1">
      <c r="A270" s="130">
        <v>21106</v>
      </c>
      <c r="B270" s="131" t="s">
        <v>264</v>
      </c>
      <c r="C270" s="129">
        <v>249</v>
      </c>
    </row>
    <row r="271" spans="1:3" ht="30" customHeight="1">
      <c r="A271" s="132">
        <v>2110602</v>
      </c>
      <c r="B271" s="133" t="s">
        <v>265</v>
      </c>
      <c r="C271" s="129">
        <v>249</v>
      </c>
    </row>
    <row r="272" spans="1:3" ht="30" customHeight="1">
      <c r="A272" s="130">
        <v>21199</v>
      </c>
      <c r="B272" s="131" t="s">
        <v>266</v>
      </c>
      <c r="C272" s="129">
        <v>15</v>
      </c>
    </row>
    <row r="273" spans="1:3" ht="30" customHeight="1">
      <c r="A273" s="132">
        <v>2119901</v>
      </c>
      <c r="B273" s="133" t="s">
        <v>266</v>
      </c>
      <c r="C273" s="129">
        <v>15</v>
      </c>
    </row>
    <row r="274" spans="1:3" ht="30" customHeight="1">
      <c r="A274" s="127">
        <v>212</v>
      </c>
      <c r="B274" s="128" t="s">
        <v>40</v>
      </c>
      <c r="C274" s="129">
        <v>8602</v>
      </c>
    </row>
    <row r="275" spans="1:3" ht="30" customHeight="1">
      <c r="A275" s="130">
        <v>21201</v>
      </c>
      <c r="B275" s="131" t="s">
        <v>267</v>
      </c>
      <c r="C275" s="129">
        <v>5266</v>
      </c>
    </row>
    <row r="276" spans="1:3" ht="30" customHeight="1">
      <c r="A276" s="132">
        <v>2120101</v>
      </c>
      <c r="B276" s="133" t="s">
        <v>66</v>
      </c>
      <c r="C276" s="129">
        <v>2626</v>
      </c>
    </row>
    <row r="277" spans="1:3" ht="30" customHeight="1">
      <c r="A277" s="132">
        <v>2120102</v>
      </c>
      <c r="B277" s="133" t="s">
        <v>67</v>
      </c>
      <c r="C277" s="129">
        <v>325</v>
      </c>
    </row>
    <row r="278" spans="1:3" ht="30" customHeight="1">
      <c r="A278" s="132">
        <v>2120104</v>
      </c>
      <c r="B278" s="133" t="s">
        <v>268</v>
      </c>
      <c r="C278" s="129">
        <v>1148</v>
      </c>
    </row>
    <row r="279" spans="1:3" ht="30" customHeight="1">
      <c r="A279" s="132">
        <v>2120199</v>
      </c>
      <c r="B279" s="133" t="s">
        <v>269</v>
      </c>
      <c r="C279" s="129">
        <v>1166</v>
      </c>
    </row>
    <row r="280" spans="1:3" ht="30" customHeight="1">
      <c r="A280" s="130">
        <v>21202</v>
      </c>
      <c r="B280" s="131" t="s">
        <v>270</v>
      </c>
      <c r="C280" s="129">
        <v>103</v>
      </c>
    </row>
    <row r="281" spans="1:3" ht="30" customHeight="1">
      <c r="A281" s="132">
        <v>2120201</v>
      </c>
      <c r="B281" s="133" t="s">
        <v>270</v>
      </c>
      <c r="C281" s="129">
        <v>103</v>
      </c>
    </row>
    <row r="282" spans="1:3" ht="30" customHeight="1">
      <c r="A282" s="130">
        <v>21203</v>
      </c>
      <c r="B282" s="131" t="s">
        <v>271</v>
      </c>
      <c r="C282" s="129">
        <v>1566</v>
      </c>
    </row>
    <row r="283" spans="1:3" ht="30" customHeight="1">
      <c r="A283" s="132">
        <v>2120399</v>
      </c>
      <c r="B283" s="133" t="s">
        <v>272</v>
      </c>
      <c r="C283" s="129">
        <v>1566</v>
      </c>
    </row>
    <row r="284" spans="1:3" ht="30" customHeight="1">
      <c r="A284" s="130">
        <v>21205</v>
      </c>
      <c r="B284" s="131" t="s">
        <v>273</v>
      </c>
      <c r="C284" s="129">
        <v>1668</v>
      </c>
    </row>
    <row r="285" spans="1:3" ht="30" customHeight="1">
      <c r="A285" s="132">
        <v>2120501</v>
      </c>
      <c r="B285" s="133" t="s">
        <v>273</v>
      </c>
      <c r="C285" s="129">
        <v>1668</v>
      </c>
    </row>
    <row r="286" spans="1:3" ht="30" customHeight="1">
      <c r="A286" s="127">
        <v>213</v>
      </c>
      <c r="B286" s="128" t="s">
        <v>41</v>
      </c>
      <c r="C286" s="129">
        <v>44684</v>
      </c>
    </row>
    <row r="287" spans="1:3" ht="30" customHeight="1">
      <c r="A287" s="130">
        <v>21301</v>
      </c>
      <c r="B287" s="131" t="s">
        <v>274</v>
      </c>
      <c r="C287" s="129">
        <v>9980</v>
      </c>
    </row>
    <row r="288" spans="1:3" ht="30" customHeight="1">
      <c r="A288" s="132">
        <v>2130104</v>
      </c>
      <c r="B288" s="133" t="s">
        <v>275</v>
      </c>
      <c r="C288" s="129">
        <v>2382</v>
      </c>
    </row>
    <row r="289" spans="1:3" ht="30" customHeight="1">
      <c r="A289" s="132">
        <v>2130108</v>
      </c>
      <c r="B289" s="133" t="s">
        <v>276</v>
      </c>
      <c r="C289" s="129">
        <v>109</v>
      </c>
    </row>
    <row r="290" spans="1:3" ht="30" customHeight="1">
      <c r="A290" s="132">
        <v>2130122</v>
      </c>
      <c r="B290" s="133" t="s">
        <v>277</v>
      </c>
      <c r="C290" s="129">
        <v>3801</v>
      </c>
    </row>
    <row r="291" spans="1:3" ht="30" customHeight="1">
      <c r="A291" s="132">
        <v>2130126</v>
      </c>
      <c r="B291" s="133" t="s">
        <v>278</v>
      </c>
      <c r="C291" s="129">
        <v>456</v>
      </c>
    </row>
    <row r="292" spans="1:3" ht="30" customHeight="1">
      <c r="A292" s="132">
        <v>2130135</v>
      </c>
      <c r="B292" s="133" t="s">
        <v>279</v>
      </c>
      <c r="C292" s="129">
        <v>200</v>
      </c>
    </row>
    <row r="293" spans="1:3" ht="30" customHeight="1">
      <c r="A293" s="132">
        <v>2130142</v>
      </c>
      <c r="B293" s="133" t="s">
        <v>280</v>
      </c>
      <c r="C293" s="129">
        <v>141</v>
      </c>
    </row>
    <row r="294" spans="1:3" ht="30" customHeight="1">
      <c r="A294" s="132">
        <v>2130153</v>
      </c>
      <c r="B294" s="133" t="s">
        <v>281</v>
      </c>
      <c r="C294" s="129">
        <v>2700</v>
      </c>
    </row>
    <row r="295" spans="1:3" ht="30" customHeight="1">
      <c r="A295" s="132">
        <v>2130199</v>
      </c>
      <c r="B295" s="133" t="s">
        <v>282</v>
      </c>
      <c r="C295" s="129">
        <v>192</v>
      </c>
    </row>
    <row r="296" spans="1:3" ht="30" customHeight="1">
      <c r="A296" s="130">
        <v>21302</v>
      </c>
      <c r="B296" s="131" t="s">
        <v>283</v>
      </c>
      <c r="C296" s="129">
        <v>10561</v>
      </c>
    </row>
    <row r="297" spans="1:3" ht="30" customHeight="1">
      <c r="A297" s="132">
        <v>2130201</v>
      </c>
      <c r="B297" s="133" t="s">
        <v>66</v>
      </c>
      <c r="C297" s="129">
        <v>9</v>
      </c>
    </row>
    <row r="298" spans="1:3" ht="30" customHeight="1">
      <c r="A298" s="132">
        <v>2130204</v>
      </c>
      <c r="B298" s="133" t="s">
        <v>284</v>
      </c>
      <c r="C298" s="129">
        <v>3955</v>
      </c>
    </row>
    <row r="299" spans="1:3" ht="30" customHeight="1">
      <c r="A299" s="132">
        <v>2130205</v>
      </c>
      <c r="B299" s="133" t="s">
        <v>285</v>
      </c>
      <c r="C299" s="129">
        <v>1673</v>
      </c>
    </row>
    <row r="300" spans="1:3" ht="30" customHeight="1">
      <c r="A300" s="132">
        <v>2130209</v>
      </c>
      <c r="B300" s="133" t="s">
        <v>286</v>
      </c>
      <c r="C300" s="129">
        <v>1946</v>
      </c>
    </row>
    <row r="301" spans="1:3" ht="30" customHeight="1">
      <c r="A301" s="132">
        <v>2130234</v>
      </c>
      <c r="B301" s="133" t="s">
        <v>287</v>
      </c>
      <c r="C301" s="129">
        <v>529</v>
      </c>
    </row>
    <row r="302" spans="1:3" ht="30" customHeight="1">
      <c r="A302" s="132">
        <v>2130237</v>
      </c>
      <c r="B302" s="133" t="s">
        <v>288</v>
      </c>
      <c r="C302" s="129">
        <v>11</v>
      </c>
    </row>
    <row r="303" spans="1:3" ht="30" customHeight="1">
      <c r="A303" s="132">
        <v>2130299</v>
      </c>
      <c r="B303" s="133" t="s">
        <v>289</v>
      </c>
      <c r="C303" s="129">
        <v>2438</v>
      </c>
    </row>
    <row r="304" spans="1:3" ht="30" customHeight="1">
      <c r="A304" s="130">
        <v>21303</v>
      </c>
      <c r="B304" s="131" t="s">
        <v>290</v>
      </c>
      <c r="C304" s="129">
        <v>2363</v>
      </c>
    </row>
    <row r="305" spans="1:3" ht="30" customHeight="1">
      <c r="A305" s="132">
        <v>2130304</v>
      </c>
      <c r="B305" s="133" t="s">
        <v>291</v>
      </c>
      <c r="C305" s="129">
        <v>1032</v>
      </c>
    </row>
    <row r="306" spans="1:3" ht="30" customHeight="1">
      <c r="A306" s="132">
        <v>2130305</v>
      </c>
      <c r="B306" s="133" t="s">
        <v>292</v>
      </c>
      <c r="C306" s="129">
        <v>768</v>
      </c>
    </row>
    <row r="307" spans="1:3" ht="30" customHeight="1">
      <c r="A307" s="132">
        <v>2130306</v>
      </c>
      <c r="B307" s="133" t="s">
        <v>293</v>
      </c>
      <c r="C307" s="129">
        <v>216</v>
      </c>
    </row>
    <row r="308" spans="1:3" ht="30" customHeight="1">
      <c r="A308" s="132">
        <v>2130310</v>
      </c>
      <c r="B308" s="133" t="s">
        <v>294</v>
      </c>
      <c r="C308" s="129">
        <v>250</v>
      </c>
    </row>
    <row r="309" spans="1:3" ht="30" customHeight="1">
      <c r="A309" s="132">
        <v>2130312</v>
      </c>
      <c r="B309" s="133" t="s">
        <v>295</v>
      </c>
      <c r="C309" s="129">
        <v>8</v>
      </c>
    </row>
    <row r="310" spans="1:3" ht="30" customHeight="1">
      <c r="A310" s="132">
        <v>2130314</v>
      </c>
      <c r="B310" s="133" t="s">
        <v>296</v>
      </c>
      <c r="C310" s="129">
        <v>47</v>
      </c>
    </row>
    <row r="311" spans="1:3" ht="30" customHeight="1">
      <c r="A311" s="132">
        <v>2130319</v>
      </c>
      <c r="B311" s="133" t="s">
        <v>297</v>
      </c>
      <c r="C311" s="129">
        <v>12</v>
      </c>
    </row>
    <row r="312" spans="1:3" ht="30" customHeight="1">
      <c r="A312" s="132">
        <v>2130321</v>
      </c>
      <c r="B312" s="133" t="s">
        <v>298</v>
      </c>
      <c r="C312" s="129">
        <v>30</v>
      </c>
    </row>
    <row r="313" spans="1:3" ht="30" customHeight="1">
      <c r="A313" s="130">
        <v>21305</v>
      </c>
      <c r="B313" s="131" t="s">
        <v>299</v>
      </c>
      <c r="C313" s="129">
        <v>14689</v>
      </c>
    </row>
    <row r="314" spans="1:3" ht="30" customHeight="1">
      <c r="A314" s="132">
        <v>2130501</v>
      </c>
      <c r="B314" s="133" t="s">
        <v>66</v>
      </c>
      <c r="C314" s="129">
        <v>352</v>
      </c>
    </row>
    <row r="315" spans="1:3" ht="30" customHeight="1">
      <c r="A315" s="132">
        <v>2130502</v>
      </c>
      <c r="B315" s="133" t="s">
        <v>67</v>
      </c>
      <c r="C315" s="129">
        <v>68</v>
      </c>
    </row>
    <row r="316" spans="1:3" ht="30" customHeight="1">
      <c r="A316" s="132">
        <v>2130507</v>
      </c>
      <c r="B316" s="133" t="s">
        <v>300</v>
      </c>
      <c r="C316" s="129">
        <v>42</v>
      </c>
    </row>
    <row r="317" spans="1:3" ht="30" customHeight="1">
      <c r="A317" s="132">
        <v>2130599</v>
      </c>
      <c r="B317" s="133" t="s">
        <v>301</v>
      </c>
      <c r="C317" s="129">
        <v>14227</v>
      </c>
    </row>
    <row r="318" spans="1:3" ht="30" customHeight="1">
      <c r="A318" s="130">
        <v>21307</v>
      </c>
      <c r="B318" s="131" t="s">
        <v>302</v>
      </c>
      <c r="C318" s="129">
        <v>3953</v>
      </c>
    </row>
    <row r="319" spans="1:3" ht="30" customHeight="1">
      <c r="A319" s="132">
        <v>2130701</v>
      </c>
      <c r="B319" s="133" t="s">
        <v>303</v>
      </c>
      <c r="C319" s="129">
        <v>1548</v>
      </c>
    </row>
    <row r="320" spans="1:3" ht="30" customHeight="1">
      <c r="A320" s="132">
        <v>2130705</v>
      </c>
      <c r="B320" s="133" t="s">
        <v>304</v>
      </c>
      <c r="C320" s="129">
        <v>2355</v>
      </c>
    </row>
    <row r="321" spans="1:3" ht="30" customHeight="1">
      <c r="A321" s="132">
        <v>2130799</v>
      </c>
      <c r="B321" s="133" t="s">
        <v>305</v>
      </c>
      <c r="C321" s="129">
        <v>50</v>
      </c>
    </row>
    <row r="322" spans="1:3" ht="30" customHeight="1">
      <c r="A322" s="130">
        <v>21308</v>
      </c>
      <c r="B322" s="131" t="s">
        <v>306</v>
      </c>
      <c r="C322" s="129">
        <v>3137</v>
      </c>
    </row>
    <row r="323" spans="1:3" ht="30" customHeight="1">
      <c r="A323" s="132">
        <v>2130801</v>
      </c>
      <c r="B323" s="133" t="s">
        <v>307</v>
      </c>
      <c r="C323" s="129">
        <v>146</v>
      </c>
    </row>
    <row r="324" spans="1:3" ht="30" customHeight="1">
      <c r="A324" s="132">
        <v>2130803</v>
      </c>
      <c r="B324" s="133" t="s">
        <v>308</v>
      </c>
      <c r="C324" s="129">
        <v>2699</v>
      </c>
    </row>
    <row r="325" spans="1:3" ht="30" customHeight="1">
      <c r="A325" s="132">
        <v>2130804</v>
      </c>
      <c r="B325" s="133" t="s">
        <v>309</v>
      </c>
      <c r="C325" s="129">
        <v>109</v>
      </c>
    </row>
    <row r="326" spans="1:3" ht="30" customHeight="1">
      <c r="A326" s="132">
        <v>2130899</v>
      </c>
      <c r="B326" s="133" t="s">
        <v>310</v>
      </c>
      <c r="C326" s="129">
        <v>183</v>
      </c>
    </row>
    <row r="327" spans="1:3" ht="30" customHeight="1">
      <c r="A327" s="127">
        <v>214</v>
      </c>
      <c r="B327" s="128" t="s">
        <v>42</v>
      </c>
      <c r="C327" s="129">
        <v>5910</v>
      </c>
    </row>
    <row r="328" spans="1:3" ht="30" customHeight="1">
      <c r="A328" s="130">
        <v>21401</v>
      </c>
      <c r="B328" s="131" t="s">
        <v>311</v>
      </c>
      <c r="C328" s="129">
        <v>5529</v>
      </c>
    </row>
    <row r="329" spans="1:3" ht="30" customHeight="1">
      <c r="A329" s="132">
        <v>2140101</v>
      </c>
      <c r="B329" s="133" t="s">
        <v>66</v>
      </c>
      <c r="C329" s="129">
        <v>771</v>
      </c>
    </row>
    <row r="330" spans="1:3" ht="30" customHeight="1">
      <c r="A330" s="132">
        <v>2140106</v>
      </c>
      <c r="B330" s="133" t="s">
        <v>312</v>
      </c>
      <c r="C330" s="129">
        <v>2855</v>
      </c>
    </row>
    <row r="331" spans="1:3" ht="30" customHeight="1">
      <c r="A331" s="132">
        <v>2140112</v>
      </c>
      <c r="B331" s="133" t="s">
        <v>313</v>
      </c>
      <c r="C331" s="129">
        <v>1904</v>
      </c>
    </row>
    <row r="332" spans="1:3" ht="30" customHeight="1">
      <c r="A332" s="130">
        <v>21499</v>
      </c>
      <c r="B332" s="131" t="s">
        <v>314</v>
      </c>
      <c r="C332" s="129">
        <v>381</v>
      </c>
    </row>
    <row r="333" spans="1:3" ht="30" customHeight="1">
      <c r="A333" s="132">
        <v>2149901</v>
      </c>
      <c r="B333" s="133" t="s">
        <v>315</v>
      </c>
      <c r="C333" s="129">
        <v>381</v>
      </c>
    </row>
    <row r="334" spans="1:3" ht="30" customHeight="1">
      <c r="A334" s="127">
        <v>215</v>
      </c>
      <c r="B334" s="128" t="s">
        <v>43</v>
      </c>
      <c r="C334" s="129">
        <v>1182</v>
      </c>
    </row>
    <row r="335" spans="1:3" ht="30" customHeight="1">
      <c r="A335" s="130">
        <v>21505</v>
      </c>
      <c r="B335" s="131" t="s">
        <v>316</v>
      </c>
      <c r="C335" s="129">
        <v>1052</v>
      </c>
    </row>
    <row r="336" spans="1:3" ht="30" customHeight="1">
      <c r="A336" s="132">
        <v>2150501</v>
      </c>
      <c r="B336" s="133" t="s">
        <v>66</v>
      </c>
      <c r="C336" s="129">
        <v>952</v>
      </c>
    </row>
    <row r="337" spans="1:3" ht="30" customHeight="1">
      <c r="A337" s="132">
        <v>2150502</v>
      </c>
      <c r="B337" s="133" t="s">
        <v>67</v>
      </c>
      <c r="C337" s="129">
        <v>16</v>
      </c>
    </row>
    <row r="338" spans="1:3" ht="30" customHeight="1">
      <c r="A338" s="132">
        <v>2150508</v>
      </c>
      <c r="B338" s="133" t="s">
        <v>317</v>
      </c>
      <c r="C338" s="129">
        <v>84</v>
      </c>
    </row>
    <row r="339" spans="1:3" ht="30" customHeight="1">
      <c r="A339" s="130">
        <v>21508</v>
      </c>
      <c r="B339" s="131" t="s">
        <v>318</v>
      </c>
      <c r="C339" s="129">
        <v>130</v>
      </c>
    </row>
    <row r="340" spans="1:3" ht="30" customHeight="1">
      <c r="A340" s="132">
        <v>2150805</v>
      </c>
      <c r="B340" s="133" t="s">
        <v>319</v>
      </c>
      <c r="C340" s="129">
        <v>130</v>
      </c>
    </row>
    <row r="341" spans="1:3" ht="30" customHeight="1">
      <c r="A341" s="127">
        <v>216</v>
      </c>
      <c r="B341" s="128" t="s">
        <v>44</v>
      </c>
      <c r="C341" s="129">
        <v>2458</v>
      </c>
    </row>
    <row r="342" spans="1:3" ht="30" customHeight="1">
      <c r="A342" s="130">
        <v>21602</v>
      </c>
      <c r="B342" s="131" t="s">
        <v>320</v>
      </c>
      <c r="C342" s="129">
        <v>259</v>
      </c>
    </row>
    <row r="343" spans="1:3" ht="30" customHeight="1">
      <c r="A343" s="132">
        <v>2160201</v>
      </c>
      <c r="B343" s="133" t="s">
        <v>66</v>
      </c>
      <c r="C343" s="129">
        <v>202</v>
      </c>
    </row>
    <row r="344" spans="1:3" ht="30" customHeight="1">
      <c r="A344" s="132">
        <v>2160202</v>
      </c>
      <c r="B344" s="133" t="s">
        <v>67</v>
      </c>
      <c r="C344" s="129">
        <v>5</v>
      </c>
    </row>
    <row r="345" spans="1:3" ht="30" customHeight="1">
      <c r="A345" s="132">
        <v>2160299</v>
      </c>
      <c r="B345" s="133" t="s">
        <v>321</v>
      </c>
      <c r="C345" s="129">
        <v>52</v>
      </c>
    </row>
    <row r="346" spans="1:3" ht="30" customHeight="1">
      <c r="A346" s="130">
        <v>21699</v>
      </c>
      <c r="B346" s="131" t="s">
        <v>322</v>
      </c>
      <c r="C346" s="129">
        <v>2199</v>
      </c>
    </row>
    <row r="347" spans="1:3" ht="30" customHeight="1">
      <c r="A347" s="132">
        <v>2169999</v>
      </c>
      <c r="B347" s="133" t="s">
        <v>322</v>
      </c>
      <c r="C347" s="129">
        <v>2199</v>
      </c>
    </row>
    <row r="348" spans="1:3" ht="30" customHeight="1">
      <c r="A348" s="127">
        <v>217</v>
      </c>
      <c r="B348" s="128" t="s">
        <v>45</v>
      </c>
      <c r="C348" s="129">
        <v>74</v>
      </c>
    </row>
    <row r="349" spans="1:3" ht="30" customHeight="1">
      <c r="A349" s="130">
        <v>21799</v>
      </c>
      <c r="B349" s="131" t="s">
        <v>323</v>
      </c>
      <c r="C349" s="129">
        <v>39</v>
      </c>
    </row>
    <row r="350" spans="1:3" ht="30" customHeight="1">
      <c r="A350" s="132">
        <v>2179901</v>
      </c>
      <c r="B350" s="133" t="s">
        <v>323</v>
      </c>
      <c r="C350" s="129">
        <v>39</v>
      </c>
    </row>
    <row r="351" spans="1:3" ht="30" customHeight="1">
      <c r="A351" s="127">
        <v>220</v>
      </c>
      <c r="B351" s="128" t="s">
        <v>46</v>
      </c>
      <c r="C351" s="129">
        <v>2347</v>
      </c>
    </row>
    <row r="352" spans="1:3" ht="30" customHeight="1">
      <c r="A352" s="130">
        <v>22001</v>
      </c>
      <c r="B352" s="131" t="s">
        <v>324</v>
      </c>
      <c r="C352" s="129">
        <v>2282</v>
      </c>
    </row>
    <row r="353" spans="1:3" ht="30" customHeight="1">
      <c r="A353" s="132">
        <v>2200101</v>
      </c>
      <c r="B353" s="133" t="s">
        <v>66</v>
      </c>
      <c r="C353" s="129">
        <v>1048</v>
      </c>
    </row>
    <row r="354" spans="1:3" ht="30" customHeight="1">
      <c r="A354" s="132">
        <v>2200106</v>
      </c>
      <c r="B354" s="133" t="s">
        <v>325</v>
      </c>
      <c r="C354" s="129">
        <v>895</v>
      </c>
    </row>
    <row r="355" spans="1:3" ht="30" customHeight="1">
      <c r="A355" s="132">
        <v>2200150</v>
      </c>
      <c r="B355" s="133" t="s">
        <v>275</v>
      </c>
      <c r="C355" s="129">
        <v>249</v>
      </c>
    </row>
    <row r="356" spans="1:3" ht="30" customHeight="1">
      <c r="A356" s="132">
        <v>2200199</v>
      </c>
      <c r="B356" s="133" t="s">
        <v>326</v>
      </c>
      <c r="C356" s="129">
        <v>90</v>
      </c>
    </row>
    <row r="357" spans="1:3" ht="30" customHeight="1">
      <c r="A357" s="130">
        <v>22005</v>
      </c>
      <c r="B357" s="131" t="s">
        <v>327</v>
      </c>
      <c r="C357" s="129">
        <v>65</v>
      </c>
    </row>
    <row r="358" spans="1:3" ht="30" customHeight="1">
      <c r="A358" s="132">
        <v>2200509</v>
      </c>
      <c r="B358" s="133" t="s">
        <v>328</v>
      </c>
      <c r="C358" s="129">
        <v>65</v>
      </c>
    </row>
    <row r="359" spans="1:3" ht="30" customHeight="1">
      <c r="A359" s="127">
        <v>221</v>
      </c>
      <c r="B359" s="128" t="s">
        <v>47</v>
      </c>
      <c r="C359" s="129">
        <v>3802</v>
      </c>
    </row>
    <row r="360" spans="1:3" ht="30" customHeight="1">
      <c r="A360" s="130">
        <v>22101</v>
      </c>
      <c r="B360" s="131" t="s">
        <v>329</v>
      </c>
      <c r="C360" s="129">
        <v>346</v>
      </c>
    </row>
    <row r="361" spans="1:3" ht="30" customHeight="1">
      <c r="A361" s="132">
        <v>2210105</v>
      </c>
      <c r="B361" s="133" t="s">
        <v>330</v>
      </c>
      <c r="C361" s="129">
        <v>300</v>
      </c>
    </row>
    <row r="362" spans="1:3" ht="30" customHeight="1">
      <c r="A362" s="132">
        <v>2210107</v>
      </c>
      <c r="B362" s="133" t="s">
        <v>331</v>
      </c>
      <c r="C362" s="129">
        <v>46</v>
      </c>
    </row>
    <row r="363" spans="1:3" ht="30" customHeight="1">
      <c r="A363" s="130">
        <v>22102</v>
      </c>
      <c r="B363" s="131" t="s">
        <v>332</v>
      </c>
      <c r="C363" s="129">
        <v>3221</v>
      </c>
    </row>
    <row r="364" spans="1:3" ht="30" customHeight="1">
      <c r="A364" s="132">
        <v>2210201</v>
      </c>
      <c r="B364" s="133" t="s">
        <v>333</v>
      </c>
      <c r="C364" s="129">
        <v>3221</v>
      </c>
    </row>
    <row r="365" spans="1:3" ht="30" customHeight="1">
      <c r="A365" s="130">
        <v>22103</v>
      </c>
      <c r="B365" s="131" t="s">
        <v>334</v>
      </c>
      <c r="C365" s="129">
        <v>235</v>
      </c>
    </row>
    <row r="366" spans="1:3" ht="30" customHeight="1">
      <c r="A366" s="132">
        <v>2210301</v>
      </c>
      <c r="B366" s="133" t="s">
        <v>335</v>
      </c>
      <c r="C366" s="129">
        <v>235</v>
      </c>
    </row>
    <row r="367" spans="1:3" ht="30" customHeight="1">
      <c r="A367" s="127">
        <v>222</v>
      </c>
      <c r="B367" s="128" t="s">
        <v>48</v>
      </c>
      <c r="C367" s="129">
        <v>220</v>
      </c>
    </row>
    <row r="368" spans="1:3" ht="30" customHeight="1">
      <c r="A368" s="130">
        <v>22201</v>
      </c>
      <c r="B368" s="131" t="s">
        <v>336</v>
      </c>
      <c r="C368" s="129">
        <v>210</v>
      </c>
    </row>
    <row r="369" spans="1:3" ht="30" customHeight="1">
      <c r="A369" s="132">
        <v>2220101</v>
      </c>
      <c r="B369" s="133" t="s">
        <v>66</v>
      </c>
      <c r="C369" s="129">
        <v>210</v>
      </c>
    </row>
    <row r="370" spans="1:3" ht="30" customHeight="1">
      <c r="A370" s="130">
        <v>22205</v>
      </c>
      <c r="B370" s="131" t="s">
        <v>337</v>
      </c>
      <c r="C370" s="129">
        <v>10</v>
      </c>
    </row>
    <row r="371" spans="1:3" ht="30" customHeight="1">
      <c r="A371" s="132">
        <v>2220599</v>
      </c>
      <c r="B371" s="133" t="s">
        <v>338</v>
      </c>
      <c r="C371" s="129">
        <v>10</v>
      </c>
    </row>
    <row r="372" spans="1:3" ht="30" customHeight="1">
      <c r="A372" s="127">
        <v>224</v>
      </c>
      <c r="B372" s="128" t="s">
        <v>49</v>
      </c>
      <c r="C372" s="129">
        <v>1707</v>
      </c>
    </row>
    <row r="373" spans="1:3" ht="30" customHeight="1">
      <c r="A373" s="130">
        <v>22401</v>
      </c>
      <c r="B373" s="131" t="s">
        <v>339</v>
      </c>
      <c r="C373" s="129">
        <v>1005</v>
      </c>
    </row>
    <row r="374" spans="1:3" ht="30" customHeight="1">
      <c r="A374" s="132">
        <v>2240101</v>
      </c>
      <c r="B374" s="133" t="s">
        <v>66</v>
      </c>
      <c r="C374" s="129">
        <v>1005</v>
      </c>
    </row>
    <row r="375" spans="1:3" ht="31.5" customHeight="1">
      <c r="A375" s="130">
        <v>22402</v>
      </c>
      <c r="B375" s="131" t="s">
        <v>340</v>
      </c>
      <c r="C375" s="129">
        <v>702</v>
      </c>
    </row>
    <row r="376" spans="1:3" ht="31.5" customHeight="1">
      <c r="A376" s="132">
        <v>2240204</v>
      </c>
      <c r="B376" s="133" t="s">
        <v>341</v>
      </c>
      <c r="C376" s="129">
        <v>702</v>
      </c>
    </row>
    <row r="377" spans="1:3" ht="31.5" customHeight="1">
      <c r="A377" s="127">
        <v>227</v>
      </c>
      <c r="B377" s="128" t="s">
        <v>50</v>
      </c>
      <c r="C377" s="129">
        <v>3300</v>
      </c>
    </row>
    <row r="378" spans="1:3" ht="31.5" customHeight="1">
      <c r="A378" s="127">
        <v>229</v>
      </c>
      <c r="B378" s="128" t="s">
        <v>51</v>
      </c>
      <c r="C378" s="129">
        <v>29151</v>
      </c>
    </row>
    <row r="379" spans="1:3" ht="31.5" customHeight="1">
      <c r="A379" s="130">
        <v>22902</v>
      </c>
      <c r="B379" s="131" t="s">
        <v>342</v>
      </c>
      <c r="C379" s="129">
        <v>29131</v>
      </c>
    </row>
    <row r="380" spans="1:3" ht="31.5" customHeight="1">
      <c r="A380" s="132">
        <v>2290201</v>
      </c>
      <c r="B380" s="133" t="s">
        <v>342</v>
      </c>
      <c r="C380" s="129">
        <v>2670</v>
      </c>
    </row>
    <row r="381" spans="1:3" ht="31.5" customHeight="1">
      <c r="A381" s="130">
        <v>22999</v>
      </c>
      <c r="B381" s="131" t="s">
        <v>51</v>
      </c>
      <c r="C381" s="129">
        <v>21</v>
      </c>
    </row>
    <row r="382" spans="1:3" ht="31.5" customHeight="1">
      <c r="A382" s="132">
        <v>2299901</v>
      </c>
      <c r="B382" s="133" t="s">
        <v>51</v>
      </c>
      <c r="C382" s="129">
        <v>21</v>
      </c>
    </row>
    <row r="383" spans="1:3" ht="31.5" customHeight="1">
      <c r="A383" s="127">
        <v>232</v>
      </c>
      <c r="B383" s="128" t="s">
        <v>52</v>
      </c>
      <c r="C383" s="129">
        <v>8100</v>
      </c>
    </row>
    <row r="384" spans="1:3" ht="31.5" customHeight="1">
      <c r="A384" s="130">
        <v>23203</v>
      </c>
      <c r="B384" s="131" t="s">
        <v>343</v>
      </c>
      <c r="C384" s="129">
        <v>8100</v>
      </c>
    </row>
    <row r="385" spans="1:3" ht="31.5" customHeight="1">
      <c r="A385" s="132">
        <v>2320301</v>
      </c>
      <c r="B385" s="133" t="s">
        <v>344</v>
      </c>
      <c r="C385" s="129">
        <v>8100</v>
      </c>
    </row>
    <row r="386" spans="1:3" ht="31.5" customHeight="1">
      <c r="A386" s="127">
        <v>233</v>
      </c>
      <c r="B386" s="128" t="s">
        <v>53</v>
      </c>
      <c r="C386" s="129">
        <v>100</v>
      </c>
    </row>
    <row r="387" spans="1:3" ht="31.5" customHeight="1">
      <c r="A387" s="130">
        <v>23303</v>
      </c>
      <c r="B387" s="131" t="s">
        <v>345</v>
      </c>
      <c r="C387" s="129">
        <v>100</v>
      </c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7">
      <selection activeCell="C29" sqref="C29"/>
    </sheetView>
  </sheetViews>
  <sheetFormatPr defaultColWidth="9.00390625" defaultRowHeight="15"/>
  <cols>
    <col min="1" max="1" width="19.421875" style="24" customWidth="1"/>
    <col min="2" max="2" width="38.57421875" style="24" customWidth="1"/>
    <col min="3" max="3" width="17.28125" style="25" customWidth="1"/>
    <col min="4" max="16384" width="9.00390625" style="24" customWidth="1"/>
  </cols>
  <sheetData>
    <row r="1" ht="21" customHeight="1">
      <c r="A1" s="22" t="s">
        <v>346</v>
      </c>
    </row>
    <row r="2" spans="1:3" ht="24.75" customHeight="1">
      <c r="A2" s="26" t="s">
        <v>347</v>
      </c>
      <c r="B2" s="27"/>
      <c r="C2" s="27"/>
    </row>
    <row r="3" s="22" customFormat="1" ht="24" customHeight="1">
      <c r="C3" s="28" t="s">
        <v>29</v>
      </c>
    </row>
    <row r="4" spans="1:3" s="23" customFormat="1" ht="43.5" customHeight="1">
      <c r="A4" s="29" t="s">
        <v>63</v>
      </c>
      <c r="B4" s="29" t="s">
        <v>64</v>
      </c>
      <c r="C4" s="30" t="s">
        <v>4</v>
      </c>
    </row>
    <row r="5" spans="1:3" ht="24.75" customHeight="1">
      <c r="A5" s="114">
        <v>501</v>
      </c>
      <c r="B5" s="115" t="s">
        <v>348</v>
      </c>
      <c r="C5" s="116">
        <v>38038</v>
      </c>
    </row>
    <row r="6" spans="1:3" ht="24.75" customHeight="1">
      <c r="A6" s="117">
        <v>50101</v>
      </c>
      <c r="B6" s="118" t="s">
        <v>349</v>
      </c>
      <c r="C6" s="116">
        <v>23802</v>
      </c>
    </row>
    <row r="7" spans="1:3" ht="24.75" customHeight="1">
      <c r="A7" s="117">
        <v>50102</v>
      </c>
      <c r="B7" s="118" t="s">
        <v>350</v>
      </c>
      <c r="C7" s="116">
        <v>6283</v>
      </c>
    </row>
    <row r="8" spans="1:3" ht="24.75" customHeight="1">
      <c r="A8" s="117">
        <v>50103</v>
      </c>
      <c r="B8" s="118" t="s">
        <v>333</v>
      </c>
      <c r="C8" s="116">
        <v>2723</v>
      </c>
    </row>
    <row r="9" spans="1:3" ht="24.75" customHeight="1">
      <c r="A9" s="117">
        <v>50199</v>
      </c>
      <c r="B9" s="118" t="s">
        <v>351</v>
      </c>
      <c r="C9" s="116">
        <v>5231</v>
      </c>
    </row>
    <row r="10" spans="1:3" ht="24.75" customHeight="1">
      <c r="A10" s="114">
        <v>502</v>
      </c>
      <c r="B10" s="115" t="s">
        <v>352</v>
      </c>
      <c r="C10" s="116">
        <v>10547</v>
      </c>
    </row>
    <row r="11" spans="1:3" ht="24.75" customHeight="1">
      <c r="A11" s="117">
        <v>50201</v>
      </c>
      <c r="B11" s="118" t="s">
        <v>353</v>
      </c>
      <c r="C11" s="116">
        <v>6276</v>
      </c>
    </row>
    <row r="12" spans="1:3" ht="24.75" customHeight="1">
      <c r="A12" s="117">
        <v>50202</v>
      </c>
      <c r="B12" s="118" t="s">
        <v>354</v>
      </c>
      <c r="C12" s="119">
        <v>22</v>
      </c>
    </row>
    <row r="13" spans="1:3" ht="24.75" customHeight="1">
      <c r="A13" s="117">
        <v>50203</v>
      </c>
      <c r="B13" s="118" t="s">
        <v>355</v>
      </c>
      <c r="C13" s="119">
        <v>23</v>
      </c>
    </row>
    <row r="14" spans="1:3" ht="24.75" customHeight="1">
      <c r="A14" s="117">
        <v>50204</v>
      </c>
      <c r="B14" s="118" t="s">
        <v>356</v>
      </c>
      <c r="C14" s="119">
        <v>30</v>
      </c>
    </row>
    <row r="15" spans="1:3" ht="24.75" customHeight="1">
      <c r="A15" s="117">
        <v>50205</v>
      </c>
      <c r="B15" s="118" t="s">
        <v>357</v>
      </c>
      <c r="C15" s="119">
        <v>2919</v>
      </c>
    </row>
    <row r="16" spans="1:3" ht="24.75" customHeight="1">
      <c r="A16" s="117">
        <v>50206</v>
      </c>
      <c r="B16" s="118" t="s">
        <v>358</v>
      </c>
      <c r="C16" s="119">
        <v>339</v>
      </c>
    </row>
    <row r="17" spans="1:3" ht="24.75" customHeight="1">
      <c r="A17" s="117">
        <v>50208</v>
      </c>
      <c r="B17" s="118" t="s">
        <v>359</v>
      </c>
      <c r="C17" s="119">
        <v>708</v>
      </c>
    </row>
    <row r="18" spans="1:3" ht="24.75" customHeight="1">
      <c r="A18" s="117">
        <v>50209</v>
      </c>
      <c r="B18" s="118" t="s">
        <v>360</v>
      </c>
      <c r="C18" s="119">
        <v>167</v>
      </c>
    </row>
    <row r="19" spans="1:3" ht="24.75" customHeight="1">
      <c r="A19" s="117">
        <v>50299</v>
      </c>
      <c r="B19" s="118" t="s">
        <v>361</v>
      </c>
      <c r="C19" s="119">
        <v>65</v>
      </c>
    </row>
    <row r="20" spans="1:3" ht="24.75" customHeight="1">
      <c r="A20" s="114">
        <v>503</v>
      </c>
      <c r="B20" s="115" t="s">
        <v>362</v>
      </c>
      <c r="C20" s="119">
        <v>28</v>
      </c>
    </row>
    <row r="21" spans="1:3" ht="24.75" customHeight="1">
      <c r="A21" s="117">
        <v>50306</v>
      </c>
      <c r="B21" s="118" t="s">
        <v>363</v>
      </c>
      <c r="C21" s="119">
        <v>28</v>
      </c>
    </row>
    <row r="22" spans="1:3" ht="24.75" customHeight="1">
      <c r="A22" s="114">
        <v>505</v>
      </c>
      <c r="B22" s="115" t="s">
        <v>364</v>
      </c>
      <c r="C22" s="116">
        <v>98708</v>
      </c>
    </row>
    <row r="23" spans="1:3" ht="24.75" customHeight="1">
      <c r="A23" s="117">
        <v>50501</v>
      </c>
      <c r="B23" s="118" t="s">
        <v>365</v>
      </c>
      <c r="C23" s="116">
        <v>106546</v>
      </c>
    </row>
    <row r="24" spans="1:3" ht="24.75" customHeight="1">
      <c r="A24" s="117">
        <v>50502</v>
      </c>
      <c r="B24" s="118" t="s">
        <v>366</v>
      </c>
      <c r="C24" s="116">
        <v>36472</v>
      </c>
    </row>
    <row r="25" spans="1:3" ht="24.75" customHeight="1">
      <c r="A25" s="114">
        <v>509</v>
      </c>
      <c r="B25" s="115" t="s">
        <v>367</v>
      </c>
      <c r="C25" s="116">
        <v>7245</v>
      </c>
    </row>
    <row r="26" spans="1:3" ht="24.75" customHeight="1">
      <c r="A26" s="117">
        <v>50901</v>
      </c>
      <c r="B26" s="118" t="s">
        <v>368</v>
      </c>
      <c r="C26" s="119">
        <v>632</v>
      </c>
    </row>
    <row r="27" spans="1:3" ht="24.75" customHeight="1">
      <c r="A27" s="117">
        <v>50905</v>
      </c>
      <c r="B27" s="118" t="s">
        <v>369</v>
      </c>
      <c r="C27" s="116">
        <v>257</v>
      </c>
    </row>
    <row r="28" spans="1:3" ht="24.75" customHeight="1">
      <c r="A28" s="117">
        <v>50999</v>
      </c>
      <c r="B28" s="118" t="s">
        <v>370</v>
      </c>
      <c r="C28" s="119">
        <v>6943</v>
      </c>
    </row>
    <row r="29" spans="1:3" ht="30.75" customHeight="1">
      <c r="A29" s="120" t="s">
        <v>59</v>
      </c>
      <c r="B29" s="121"/>
      <c r="C29" s="122">
        <f>C5+C10+C20+C22+C25</f>
        <v>154566</v>
      </c>
    </row>
  </sheetData>
  <sheetProtection/>
  <mergeCells count="2">
    <mergeCell ref="A2:C2"/>
    <mergeCell ref="A29:B29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4" sqref="A4"/>
    </sheetView>
  </sheetViews>
  <sheetFormatPr defaultColWidth="7.00390625" defaultRowHeight="15"/>
  <cols>
    <col min="1" max="4" width="20.8515625" style="2" customWidth="1"/>
    <col min="5" max="16384" width="7.00390625" style="4" customWidth="1"/>
  </cols>
  <sheetData>
    <row r="1" spans="1:4" ht="21.75" customHeight="1">
      <c r="A1" s="5" t="s">
        <v>371</v>
      </c>
      <c r="B1" s="5"/>
      <c r="C1" s="5"/>
      <c r="D1" s="5"/>
    </row>
    <row r="2" spans="1:4" ht="51.75" customHeight="1">
      <c r="A2" s="54" t="s">
        <v>372</v>
      </c>
      <c r="B2" s="55"/>
      <c r="C2" s="55"/>
      <c r="D2" s="55"/>
    </row>
    <row r="3" ht="15">
      <c r="D3" s="43" t="s">
        <v>373</v>
      </c>
    </row>
    <row r="4" spans="1:4" s="53" customFormat="1" ht="39.75" customHeight="1">
      <c r="A4" s="57" t="s">
        <v>374</v>
      </c>
      <c r="B4" s="10" t="s">
        <v>375</v>
      </c>
      <c r="C4" s="10" t="s">
        <v>376</v>
      </c>
      <c r="D4" s="57" t="s">
        <v>58</v>
      </c>
    </row>
    <row r="5" spans="1:4" ht="39.75" customHeight="1">
      <c r="A5" s="60" t="s">
        <v>377</v>
      </c>
      <c r="B5" s="61" t="s">
        <v>378</v>
      </c>
      <c r="C5" s="61" t="s">
        <v>378</v>
      </c>
      <c r="D5" s="61" t="s">
        <v>378</v>
      </c>
    </row>
    <row r="6" spans="1:4" ht="39.75" customHeight="1">
      <c r="A6" s="60" t="s">
        <v>379</v>
      </c>
      <c r="B6" s="61"/>
      <c r="C6" s="61"/>
      <c r="D6" s="61"/>
    </row>
    <row r="7" spans="1:4" ht="39.75" customHeight="1">
      <c r="A7" s="60" t="s">
        <v>380</v>
      </c>
      <c r="B7" s="61"/>
      <c r="C7" s="61"/>
      <c r="D7" s="61"/>
    </row>
    <row r="8" spans="1:4" ht="39.75" customHeight="1">
      <c r="A8" s="60" t="s">
        <v>381</v>
      </c>
      <c r="B8" s="61"/>
      <c r="C8" s="61"/>
      <c r="D8" s="61"/>
    </row>
    <row r="9" spans="1:4" ht="39.75" customHeight="1">
      <c r="A9" s="60" t="s">
        <v>382</v>
      </c>
      <c r="B9" s="61"/>
      <c r="C9" s="61"/>
      <c r="D9" s="61"/>
    </row>
    <row r="10" spans="1:4" ht="39.75" customHeight="1">
      <c r="A10" s="60" t="s">
        <v>383</v>
      </c>
      <c r="B10" s="61"/>
      <c r="C10" s="61"/>
      <c r="D10" s="61"/>
    </row>
    <row r="11" spans="1:4" ht="39.75" customHeight="1">
      <c r="A11" s="60" t="s">
        <v>384</v>
      </c>
      <c r="B11" s="62"/>
      <c r="C11" s="62"/>
      <c r="D11" s="62"/>
    </row>
    <row r="12" spans="1:4" ht="39.75" customHeight="1">
      <c r="A12" s="10" t="s">
        <v>385</v>
      </c>
      <c r="B12" s="61" t="s">
        <v>378</v>
      </c>
      <c r="C12" s="61" t="s">
        <v>378</v>
      </c>
      <c r="D12" s="61" t="s">
        <v>378</v>
      </c>
    </row>
    <row r="13" spans="1:4" ht="19.5" customHeight="1">
      <c r="A13" s="113" t="s">
        <v>386</v>
      </c>
      <c r="B13" s="113"/>
      <c r="C13" s="113"/>
      <c r="D13" s="113"/>
    </row>
    <row r="14" ht="19.5" customHeight="1"/>
    <row r="15" ht="19.5" customHeight="1"/>
    <row r="16" ht="19.5" customHeight="1"/>
    <row r="17" spans="1:4" ht="19.5" customHeight="1">
      <c r="A17" s="4"/>
      <c r="B17" s="4"/>
      <c r="C17" s="4"/>
      <c r="D17" s="4"/>
    </row>
    <row r="18" spans="1:4" ht="19.5" customHeight="1">
      <c r="A18" s="4"/>
      <c r="B18" s="4"/>
      <c r="C18" s="4"/>
      <c r="D18" s="4"/>
    </row>
    <row r="19" spans="1:4" ht="19.5" customHeight="1">
      <c r="A19" s="4"/>
      <c r="B19" s="4"/>
      <c r="C19" s="4"/>
      <c r="D19" s="4"/>
    </row>
    <row r="20" spans="1:4" ht="19.5" customHeight="1">
      <c r="A20" s="4"/>
      <c r="B20" s="4"/>
      <c r="C20" s="4"/>
      <c r="D20" s="4"/>
    </row>
    <row r="21" spans="1:4" ht="19.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</sheetData>
  <sheetProtection/>
  <mergeCells count="2">
    <mergeCell ref="A2:D2"/>
    <mergeCell ref="A13:D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21" sqref="B21"/>
    </sheetView>
  </sheetViews>
  <sheetFormatPr defaultColWidth="0" defaultRowHeight="15"/>
  <cols>
    <col min="1" max="2" width="37.57421875" style="37" customWidth="1"/>
    <col min="3" max="3" width="8.00390625" style="37" bestFit="1" customWidth="1"/>
    <col min="4" max="4" width="7.8515625" style="37" bestFit="1" customWidth="1"/>
    <col min="5" max="5" width="8.421875" style="37" hidden="1" customWidth="1"/>
    <col min="6" max="6" width="7.8515625" style="37" hidden="1" customWidth="1"/>
    <col min="7" max="254" width="7.8515625" style="37" customWidth="1"/>
    <col min="255" max="255" width="35.7109375" style="37" customWidth="1"/>
    <col min="256" max="256" width="0" style="37" hidden="1" customWidth="1"/>
  </cols>
  <sheetData>
    <row r="1" spans="1:2" ht="27" customHeight="1">
      <c r="A1" s="38" t="s">
        <v>387</v>
      </c>
      <c r="B1" s="39"/>
    </row>
    <row r="2" spans="1:2" ht="39.75" customHeight="1">
      <c r="A2" s="110" t="s">
        <v>388</v>
      </c>
      <c r="B2" s="110"/>
    </row>
    <row r="3" spans="1:2" s="33" customFormat="1" ht="18.75" customHeight="1">
      <c r="A3" s="42"/>
      <c r="B3" s="43" t="s">
        <v>373</v>
      </c>
    </row>
    <row r="4" spans="1:3" s="34" customFormat="1" ht="53.25" customHeight="1">
      <c r="A4" s="44" t="s">
        <v>389</v>
      </c>
      <c r="B4" s="45" t="s">
        <v>390</v>
      </c>
      <c r="C4" s="46"/>
    </row>
    <row r="5" spans="1:3" s="35" customFormat="1" ht="53.25" customHeight="1">
      <c r="A5" s="47"/>
      <c r="B5" s="47">
        <v>0</v>
      </c>
      <c r="C5" s="48"/>
    </row>
    <row r="6" spans="1:5" s="33" customFormat="1" ht="53.25" customHeight="1">
      <c r="A6" s="47"/>
      <c r="B6" s="47"/>
      <c r="C6" s="49"/>
      <c r="E6" s="33">
        <v>988753</v>
      </c>
    </row>
    <row r="7" spans="1:5" s="33" customFormat="1" ht="53.25" customHeight="1">
      <c r="A7" s="47"/>
      <c r="B7" s="47"/>
      <c r="C7" s="49"/>
      <c r="E7" s="33">
        <v>822672</v>
      </c>
    </row>
    <row r="8" spans="1:3" s="36" customFormat="1" ht="53.25" customHeight="1">
      <c r="A8" s="111" t="s">
        <v>59</v>
      </c>
      <c r="B8" s="51">
        <v>0</v>
      </c>
      <c r="C8" s="52"/>
    </row>
    <row r="9" spans="1:2" ht="13.5">
      <c r="A9" s="112" t="s">
        <v>391</v>
      </c>
      <c r="B9" s="112"/>
    </row>
  </sheetData>
  <sheetProtection/>
  <mergeCells count="2">
    <mergeCell ref="A2:B2"/>
    <mergeCell ref="A9:B9"/>
  </mergeCells>
  <printOptions horizontalCentered="1"/>
  <pageMargins left="0.7874015748031497" right="0.7480314960629921" top="1.1811023622047245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0" sqref="B10"/>
    </sheetView>
  </sheetViews>
  <sheetFormatPr defaultColWidth="9.00390625" defaultRowHeight="15"/>
  <cols>
    <col min="1" max="1" width="41.57421875" style="24" customWidth="1"/>
    <col min="2" max="2" width="41.57421875" style="25" customWidth="1"/>
    <col min="3" max="16384" width="9.00390625" style="24" customWidth="1"/>
  </cols>
  <sheetData>
    <row r="1" ht="26.25" customHeight="1">
      <c r="A1" s="22" t="s">
        <v>392</v>
      </c>
    </row>
    <row r="2" spans="1:2" ht="24.75" customHeight="1">
      <c r="A2" s="26" t="s">
        <v>393</v>
      </c>
      <c r="B2" s="26"/>
    </row>
    <row r="3" s="22" customFormat="1" ht="24" customHeight="1">
      <c r="B3" s="28" t="s">
        <v>29</v>
      </c>
    </row>
    <row r="4" spans="1:2" s="23" customFormat="1" ht="53.25" customHeight="1">
      <c r="A4" s="82" t="s">
        <v>3</v>
      </c>
      <c r="B4" s="30" t="s">
        <v>4</v>
      </c>
    </row>
    <row r="5" spans="1:2" s="22" customFormat="1" ht="48" customHeight="1">
      <c r="A5" s="105" t="s">
        <v>394</v>
      </c>
      <c r="B5" s="106">
        <v>294121</v>
      </c>
    </row>
    <row r="6" spans="1:2" s="23" customFormat="1" ht="48" customHeight="1">
      <c r="A6" s="105" t="s">
        <v>395</v>
      </c>
      <c r="B6" s="107">
        <v>370</v>
      </c>
    </row>
    <row r="7" spans="1:2" ht="48" customHeight="1">
      <c r="A7" s="105" t="s">
        <v>396</v>
      </c>
      <c r="B7" s="107">
        <v>3500</v>
      </c>
    </row>
    <row r="8" spans="1:2" ht="48" customHeight="1">
      <c r="A8" s="105" t="s">
        <v>397</v>
      </c>
      <c r="B8" s="107">
        <v>300</v>
      </c>
    </row>
    <row r="9" spans="1:2" ht="48" customHeight="1">
      <c r="A9" s="108" t="s">
        <v>59</v>
      </c>
      <c r="B9" s="109">
        <f>B5+B6+B7+B8</f>
        <v>298291</v>
      </c>
    </row>
  </sheetData>
  <sheetProtection/>
  <mergeCells count="1">
    <mergeCell ref="A2:B2"/>
  </mergeCells>
  <printOptions horizontalCentered="1"/>
  <pageMargins left="0.90551181102362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3" sqref="B13"/>
    </sheetView>
  </sheetViews>
  <sheetFormatPr defaultColWidth="7.00390625" defaultRowHeight="15"/>
  <cols>
    <col min="1" max="1" width="35.140625" style="2" customWidth="1"/>
    <col min="2" max="2" width="29.57421875" style="3" customWidth="1"/>
    <col min="3" max="16384" width="7.00390625" style="4" customWidth="1"/>
  </cols>
  <sheetData>
    <row r="1" ht="29.25" customHeight="1">
      <c r="A1" s="5" t="s">
        <v>398</v>
      </c>
    </row>
    <row r="2" spans="1:2" ht="28.5" customHeight="1">
      <c r="A2" s="6" t="s">
        <v>399</v>
      </c>
      <c r="B2" s="8"/>
    </row>
    <row r="3" spans="1:2" s="1" customFormat="1" ht="21.75" customHeight="1">
      <c r="A3" s="2"/>
      <c r="B3" s="74" t="s">
        <v>29</v>
      </c>
    </row>
    <row r="4" spans="1:2" s="1" customFormat="1" ht="39" customHeight="1">
      <c r="A4" s="57" t="s">
        <v>3</v>
      </c>
      <c r="B4" s="12" t="s">
        <v>4</v>
      </c>
    </row>
    <row r="5" spans="1:2" s="2" customFormat="1" ht="36" customHeight="1">
      <c r="A5" s="75" t="s">
        <v>30</v>
      </c>
      <c r="B5" s="99">
        <v>230966</v>
      </c>
    </row>
    <row r="6" spans="1:2" s="2" customFormat="1" ht="36" customHeight="1">
      <c r="A6" s="100" t="s">
        <v>37</v>
      </c>
      <c r="B6" s="92">
        <v>77</v>
      </c>
    </row>
    <row r="7" spans="1:2" s="1" customFormat="1" ht="36" customHeight="1">
      <c r="A7" s="100" t="s">
        <v>40</v>
      </c>
      <c r="B7" s="97">
        <v>223333</v>
      </c>
    </row>
    <row r="8" spans="1:2" s="1" customFormat="1" ht="36" customHeight="1">
      <c r="A8" s="101" t="s">
        <v>51</v>
      </c>
      <c r="B8" s="97">
        <v>456</v>
      </c>
    </row>
    <row r="9" spans="1:2" s="1" customFormat="1" ht="36" customHeight="1">
      <c r="A9" s="100" t="s">
        <v>52</v>
      </c>
      <c r="B9" s="97">
        <v>7000</v>
      </c>
    </row>
    <row r="10" spans="1:2" s="1" customFormat="1" ht="36" customHeight="1">
      <c r="A10" s="100" t="s">
        <v>400</v>
      </c>
      <c r="B10" s="92">
        <v>100</v>
      </c>
    </row>
    <row r="11" spans="1:2" ht="36" customHeight="1">
      <c r="A11" s="75" t="s">
        <v>401</v>
      </c>
      <c r="B11" s="102">
        <v>0</v>
      </c>
    </row>
    <row r="12" spans="1:2" ht="36" customHeight="1">
      <c r="A12" s="103" t="s">
        <v>59</v>
      </c>
      <c r="B12" s="99">
        <f>B5+B11</f>
        <v>230966</v>
      </c>
    </row>
    <row r="13" spans="1:2" ht="19.5" customHeight="1">
      <c r="A13" s="104" t="s">
        <v>402</v>
      </c>
      <c r="B13" s="104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29" sqref="C29"/>
    </sheetView>
  </sheetViews>
  <sheetFormatPr defaultColWidth="7.00390625" defaultRowHeight="15"/>
  <cols>
    <col min="1" max="1" width="21.8515625" style="2" customWidth="1"/>
    <col min="2" max="2" width="46.57421875" style="1" customWidth="1"/>
    <col min="3" max="3" width="23.00390625" style="3" customWidth="1"/>
    <col min="4" max="16384" width="7.00390625" style="4" customWidth="1"/>
  </cols>
  <sheetData>
    <row r="1" ht="20.25" customHeight="1">
      <c r="A1" s="5" t="s">
        <v>403</v>
      </c>
    </row>
    <row r="2" spans="1:3" ht="22.5">
      <c r="A2" s="6" t="s">
        <v>404</v>
      </c>
      <c r="B2" s="7"/>
      <c r="C2" s="8"/>
    </row>
    <row r="3" spans="1:3" s="1" customFormat="1" ht="15">
      <c r="A3" s="2"/>
      <c r="C3" s="9" t="s">
        <v>29</v>
      </c>
    </row>
    <row r="4" spans="1:3" s="87" customFormat="1" ht="43.5" customHeight="1">
      <c r="A4" s="57" t="s">
        <v>405</v>
      </c>
      <c r="B4" s="88" t="s">
        <v>406</v>
      </c>
      <c r="C4" s="89" t="s">
        <v>390</v>
      </c>
    </row>
    <row r="5" spans="1:3" s="87" customFormat="1" ht="30" customHeight="1">
      <c r="A5" s="90">
        <v>208</v>
      </c>
      <c r="B5" s="91" t="s">
        <v>37</v>
      </c>
      <c r="C5" s="92">
        <v>77</v>
      </c>
    </row>
    <row r="6" spans="1:3" s="87" customFormat="1" ht="30" customHeight="1">
      <c r="A6" s="93">
        <v>20822</v>
      </c>
      <c r="B6" s="94" t="s">
        <v>407</v>
      </c>
      <c r="C6" s="92">
        <v>27</v>
      </c>
    </row>
    <row r="7" spans="1:3" s="87" customFormat="1" ht="30" customHeight="1">
      <c r="A7" s="95">
        <v>2082201</v>
      </c>
      <c r="B7" s="96" t="s">
        <v>408</v>
      </c>
      <c r="C7" s="92">
        <v>27</v>
      </c>
    </row>
    <row r="8" spans="1:3" s="87" customFormat="1" ht="30" customHeight="1">
      <c r="A8" s="93">
        <v>20823</v>
      </c>
      <c r="B8" s="94" t="s">
        <v>409</v>
      </c>
      <c r="C8" s="92">
        <v>50</v>
      </c>
    </row>
    <row r="9" spans="1:3" s="87" customFormat="1" ht="30" customHeight="1">
      <c r="A9" s="95">
        <v>2082399</v>
      </c>
      <c r="B9" s="96" t="s">
        <v>410</v>
      </c>
      <c r="C9" s="92">
        <v>50</v>
      </c>
    </row>
    <row r="10" spans="1:3" s="87" customFormat="1" ht="30" customHeight="1">
      <c r="A10" s="90">
        <v>212</v>
      </c>
      <c r="B10" s="91" t="s">
        <v>40</v>
      </c>
      <c r="C10" s="97">
        <v>223333</v>
      </c>
    </row>
    <row r="11" spans="1:3" s="87" customFormat="1" ht="30" customHeight="1">
      <c r="A11" s="93">
        <v>21208</v>
      </c>
      <c r="B11" s="94" t="s">
        <v>411</v>
      </c>
      <c r="C11" s="97">
        <v>223333</v>
      </c>
    </row>
    <row r="12" spans="1:3" s="87" customFormat="1" ht="30" customHeight="1">
      <c r="A12" s="95">
        <v>2120801</v>
      </c>
      <c r="B12" s="96" t="s">
        <v>412</v>
      </c>
      <c r="C12" s="97">
        <v>32506</v>
      </c>
    </row>
    <row r="13" spans="1:3" s="87" customFormat="1" ht="30" customHeight="1">
      <c r="A13" s="95">
        <v>2120802</v>
      </c>
      <c r="B13" s="96" t="s">
        <v>413</v>
      </c>
      <c r="C13" s="97">
        <v>101600</v>
      </c>
    </row>
    <row r="14" spans="1:3" s="87" customFormat="1" ht="30" customHeight="1">
      <c r="A14" s="95">
        <v>2120803</v>
      </c>
      <c r="B14" s="96" t="s">
        <v>414</v>
      </c>
      <c r="C14" s="97">
        <v>64180</v>
      </c>
    </row>
    <row r="15" spans="1:3" s="87" customFormat="1" ht="30" customHeight="1">
      <c r="A15" s="95">
        <v>2120805</v>
      </c>
      <c r="B15" s="96" t="s">
        <v>415</v>
      </c>
      <c r="C15" s="97">
        <v>15633</v>
      </c>
    </row>
    <row r="16" spans="1:3" s="87" customFormat="1" ht="30" customHeight="1">
      <c r="A16" s="95">
        <v>2120806</v>
      </c>
      <c r="B16" s="96" t="s">
        <v>416</v>
      </c>
      <c r="C16" s="92">
        <v>160</v>
      </c>
    </row>
    <row r="17" spans="1:3" s="87" customFormat="1" ht="30" customHeight="1">
      <c r="A17" s="95">
        <v>2120899</v>
      </c>
      <c r="B17" s="96" t="s">
        <v>417</v>
      </c>
      <c r="C17" s="97">
        <v>9254</v>
      </c>
    </row>
    <row r="18" spans="1:3" s="87" customFormat="1" ht="30" customHeight="1">
      <c r="A18" s="90">
        <v>229</v>
      </c>
      <c r="B18" s="91" t="s">
        <v>51</v>
      </c>
      <c r="C18" s="97">
        <v>456</v>
      </c>
    </row>
    <row r="19" spans="1:3" s="87" customFormat="1" ht="30" customHeight="1">
      <c r="A19" s="93">
        <v>22960</v>
      </c>
      <c r="B19" s="94" t="s">
        <v>418</v>
      </c>
      <c r="C19" s="92">
        <v>456</v>
      </c>
    </row>
    <row r="20" spans="1:3" s="87" customFormat="1" ht="30" customHeight="1">
      <c r="A20" s="95">
        <v>2296002</v>
      </c>
      <c r="B20" s="96" t="s">
        <v>419</v>
      </c>
      <c r="C20" s="92">
        <v>214</v>
      </c>
    </row>
    <row r="21" spans="1:3" s="87" customFormat="1" ht="30" customHeight="1">
      <c r="A21" s="95">
        <v>2296003</v>
      </c>
      <c r="B21" s="96" t="s">
        <v>420</v>
      </c>
      <c r="C21" s="92">
        <v>170</v>
      </c>
    </row>
    <row r="22" spans="1:3" s="87" customFormat="1" ht="30" customHeight="1">
      <c r="A22" s="95">
        <v>2296004</v>
      </c>
      <c r="B22" s="96" t="s">
        <v>421</v>
      </c>
      <c r="C22" s="92">
        <v>72</v>
      </c>
    </row>
    <row r="23" spans="1:3" s="87" customFormat="1" ht="30" customHeight="1">
      <c r="A23" s="90">
        <v>232</v>
      </c>
      <c r="B23" s="91" t="s">
        <v>52</v>
      </c>
      <c r="C23" s="97">
        <v>7000</v>
      </c>
    </row>
    <row r="24" spans="1:3" s="87" customFormat="1" ht="30" customHeight="1">
      <c r="A24" s="93">
        <v>23204</v>
      </c>
      <c r="B24" s="94" t="s">
        <v>422</v>
      </c>
      <c r="C24" s="97">
        <v>7000</v>
      </c>
    </row>
    <row r="25" spans="1:3" s="87" customFormat="1" ht="30" customHeight="1">
      <c r="A25" s="95">
        <v>2320411</v>
      </c>
      <c r="B25" s="96" t="s">
        <v>423</v>
      </c>
      <c r="C25" s="97">
        <v>7000</v>
      </c>
    </row>
    <row r="26" spans="1:3" s="87" customFormat="1" ht="30" customHeight="1">
      <c r="A26" s="90">
        <v>233</v>
      </c>
      <c r="B26" s="91" t="s">
        <v>53</v>
      </c>
      <c r="C26" s="92">
        <v>100</v>
      </c>
    </row>
    <row r="27" spans="1:3" s="87" customFormat="1" ht="30" customHeight="1">
      <c r="A27" s="93">
        <v>23304</v>
      </c>
      <c r="B27" s="94" t="s">
        <v>424</v>
      </c>
      <c r="C27" s="92">
        <v>100</v>
      </c>
    </row>
    <row r="28" spans="1:3" s="87" customFormat="1" ht="30" customHeight="1">
      <c r="A28" s="95">
        <v>2330411</v>
      </c>
      <c r="B28" s="96" t="s">
        <v>425</v>
      </c>
      <c r="C28" s="92">
        <v>100</v>
      </c>
    </row>
    <row r="29" spans="1:3" ht="24" customHeight="1">
      <c r="A29" s="98" t="s">
        <v>426</v>
      </c>
      <c r="B29" s="98"/>
      <c r="C29" s="21">
        <f>C5+C10+C18+C23+C26</f>
        <v>230966</v>
      </c>
    </row>
  </sheetData>
  <sheetProtection/>
  <mergeCells count="2">
    <mergeCell ref="A2:C2"/>
    <mergeCell ref="A29:B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Teaching Feeling</cp:lastModifiedBy>
  <dcterms:created xsi:type="dcterms:W3CDTF">2006-09-16T00:00:00Z</dcterms:created>
  <dcterms:modified xsi:type="dcterms:W3CDTF">2021-02-05T07:32:35Z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