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4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<sst xmlns="http://schemas.openxmlformats.org/spreadsheetml/2006/main" count="241" uniqueCount="184">
  <si>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</si>
  <si>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</si>
  <si>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</si>
  <si>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</si>
  <si>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</si>
  <si>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</si>
  <si>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</si>
  <si>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</si>
  <si>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</si>
  <si>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</si>
  <si>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</si>
  <si>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</si>
  <si>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</si>
  <si>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</si>
  <si>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</si>
  <si>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</si>
  <si>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</si>
  <si>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</si>
  <si>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</si>
  <si>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</si>
  <si>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</si>
  <si>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</si>
  <si>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</si>
  <si>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</si>
  <si>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</si>
  <si>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</si>
  <si>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</si>
  <si>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</si>
  <si>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</si>
  <si>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</si>
  <si>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</si>
  <si>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</si>
  <si>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</si>
  <si>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</si>
  <si>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</si>
  <si>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</si>
  <si>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</si>
  <si>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</si>
  <si>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</si>
  <si>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</si>
  <si>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</si>
  <si>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</si>
  <si>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</si>
  <si>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</si>
  <si>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</si>
  <si>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</si>
  <si>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</si>
  <si>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</si>
  <si>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</si>
  <si>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</si>
  <si>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</si>
  <si>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</si>
  <si>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</si>
  <si>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</si>
  <si>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</si>
  <si>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</si>
  <si>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</si>
  <si>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</si>
  <si>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</si>
  <si>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</si>
  <si>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</si>
  <si>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</si>
  <si>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</si>
  <si>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</si>
  <si>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</si>
  <si>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</si>
  <si>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</si>
  <si>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</si>
  <si>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</si>
  <si>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</si>
  <si>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</si>
  <si>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</si>
  <si>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</si>
  <si>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</si>
  <si>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</si>
  <si>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</si>
  <si>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</si>
  <si>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</si>
  <si>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</si>
  <si>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</si>
  <si>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</si>
  <si>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</si>
  <si>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</si>
  <si>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</si>
  <si>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</si>
  <si>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</si>
  <si>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</si>
  <si>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</si>
  <si>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</si>
  <si>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</si>
  <si>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</si>
  <si>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</si>
  <si>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</si>
  <si>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</si>
  <si>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</si>
  <si>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</si>
  <si>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</si>
  <si>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</si>
  <si>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</si>
  <si>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</si>
  <si>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</si>
  <si>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</si>
  <si>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</si>
  <si>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</si>
  <si>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</si>
  <si>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</si>
  <si>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</si>
  <si>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</si>
  <si>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</si>
  <si>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</si>
  <si>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</si>
  <si>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</si>
  <si>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</si>
  <si>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</si>
  <si>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</si>
  <si>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</si>
  <si>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</si>
  <si>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</si>
  <si>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</si>
  <si>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</si>
  <si>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</si>
  <si>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</si>
  <si>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</si>
  <si>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</si>
  <si>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</si>
  <si>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</si>
  <si>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</si>
  <si>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</si>
  <si>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</si>
  <si>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</si>
  <si>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</si>
  <si>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</si>
  <si>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</si>
  <si>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</si>
  <si>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</si>
  <si>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</si>
  <si>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</si>
  <si>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</si>
  <si>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</si>
  <si>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</si>
  <si>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</si>
  <si>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</si>
  <si>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</si>
  <si>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</si>
  <si>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</si>
  <si>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</si>
  <si>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</si>
  <si>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</si>
  <si>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</si>
  <si>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</si>
  <si>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</si>
  <si>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</si>
  <si>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</si>
  <si>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</si>
  <si>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</si>
  <si>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</si>
  <si>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</si>
  <si>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</si>
  <si>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</si>
  <si>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</si>
  <si>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</si>
  <si>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</si>
  <si>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</si>
  <si>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</si>
  <si>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</si>
  <si>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承德县国土资源局</t>
  </si>
  <si>
    <t>合计</t>
  </si>
  <si>
    <t>承德县国土资源局</t>
  </si>
  <si>
    <t>单位名称：承德县国土资源局</t>
  </si>
  <si>
    <t>专项公用经费</t>
  </si>
  <si>
    <t>正常公用经费</t>
  </si>
  <si>
    <t>承德县国土资源局</t>
  </si>
  <si>
    <t>单位名称:承德县国土资源局</t>
  </si>
  <si>
    <t>承德县国土资源局</t>
  </si>
  <si>
    <t>单位编码：324002</t>
  </si>
  <si>
    <t>2014年公务用车运行经费预算安排万元，2015年同比下降20.63%：增减原因：进一步压缩支出。</t>
  </si>
  <si>
    <r>
      <t xml:space="preserve">  </t>
    </r>
    <r>
      <rPr>
        <sz val="11"/>
        <color indexed="8"/>
        <rFont val="宋体"/>
        <family val="0"/>
      </rPr>
      <t>农业土地开发资金支出</t>
    </r>
  </si>
  <si>
    <t>　　征地和拆迁补偿支出</t>
  </si>
  <si>
    <t>　　土地开发支出</t>
  </si>
  <si>
    <t>　　城市建设支出</t>
  </si>
  <si>
    <t>　　补助被征地农民</t>
  </si>
  <si>
    <t>　　土地出让业务支出</t>
  </si>
  <si>
    <t>　　公共租赁住房支出</t>
  </si>
  <si>
    <t>　　其他国有土地使用权出让收入安排的支出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</si>
</sst>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56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8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left" vertical="center" shrinkToFit="1"/>
    </xf>
    <xf numFmtId="0" fontId="11" fillId="32" borderId="14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right" vertical="center"/>
    </xf>
    <xf numFmtId="0" fontId="58" fillId="0" borderId="35" xfId="0" applyFont="1" applyBorder="1" applyAlignment="1">
      <alignment horizontal="left" vertical="center" indent="2"/>
    </xf>
    <xf numFmtId="0" fontId="59" fillId="0" borderId="34" xfId="0" applyFont="1" applyBorder="1" applyAlignment="1">
      <alignment horizontal="left" vertical="center" wrapText="1"/>
    </xf>
    <xf numFmtId="3" fontId="57" fillId="0" borderId="34" xfId="0" applyNumberFormat="1" applyFont="1" applyBorder="1" applyAlignment="1">
      <alignment horizontal="right" vertical="center"/>
    </xf>
    <xf numFmtId="0" fontId="58" fillId="0" borderId="36" xfId="0" applyFont="1" applyBorder="1" applyAlignment="1">
      <alignment horizontal="left" vertical="center" indent="2"/>
    </xf>
    <xf numFmtId="0" fontId="59" fillId="0" borderId="37" xfId="0" applyFont="1" applyBorder="1" applyAlignment="1">
      <alignment horizontal="left" vertical="center" wrapText="1"/>
    </xf>
    <xf numFmtId="3" fontId="57" fillId="0" borderId="37" xfId="0" applyNumberFormat="1" applyFont="1" applyBorder="1" applyAlignment="1">
      <alignment horizontal="right" vertical="center"/>
    </xf>
    <xf numFmtId="0" fontId="57" fillId="0" borderId="37" xfId="0" applyFont="1" applyBorder="1" applyAlignment="1">
      <alignment horizontal="right" vertical="center"/>
    </xf>
    <xf numFmtId="0" fontId="58" fillId="0" borderId="35" xfId="0" applyFont="1" applyBorder="1" applyAlignment="1">
      <alignment horizontal="right" vertical="center" inden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9" sqref="C29"/>
    </sheetView>
  </sheetViews>
  <sheetFormatPr defaultColWidth="9.00390625" defaultRowHeight="15"/>
  <cols>
    <col min="1" max="1" width="15.140625" style="0" bestFit="1" customWidth="1"/>
    <col min="2" max="2" width="37.421875" style="0" customWidth="1"/>
    <col min="3" max="3" width="16.8515625" style="0" customWidth="1"/>
    <col min="4" max="4" width="13.57421875" style="0" customWidth="1"/>
  </cols>
  <sheetData>
    <row r="1" spans="1:4" ht="18.75">
      <c r="A1" s="43" t="s">
        <v>0</v>
      </c>
      <c r="B1" s="43"/>
      <c r="C1" s="43"/>
      <c r="D1" s="43"/>
    </row>
    <row r="2" spans="1:4" ht="14.25">
      <c r="A2" s="44" t="s">
        <v>172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/>
      <c r="D4" s="8"/>
    </row>
    <row r="5" spans="1:4" ht="13.5">
      <c r="A5" s="3">
        <v>8</v>
      </c>
      <c r="B5" s="4" t="s">
        <v>7</v>
      </c>
      <c r="C5" s="5">
        <v>1301</v>
      </c>
      <c r="D5" s="4"/>
    </row>
    <row r="6" spans="1:4" ht="13.5">
      <c r="A6" s="3"/>
      <c r="B6" s="4" t="s">
        <v>8</v>
      </c>
      <c r="C6" s="5">
        <v>0</v>
      </c>
      <c r="D6" s="4"/>
    </row>
    <row r="7" spans="1:4" ht="13.5">
      <c r="A7" s="3"/>
      <c r="B7" s="4" t="s">
        <v>9</v>
      </c>
      <c r="C7" s="5">
        <v>591</v>
      </c>
      <c r="D7" s="4"/>
    </row>
    <row r="8" spans="1:4" ht="13.5">
      <c r="A8" s="3"/>
      <c r="B8" s="4" t="s">
        <v>10</v>
      </c>
      <c r="C8" s="5">
        <v>710</v>
      </c>
      <c r="D8" s="4"/>
    </row>
    <row r="9" spans="1:4" ht="13.5">
      <c r="A9" s="3"/>
      <c r="B9" s="4" t="s">
        <v>11</v>
      </c>
      <c r="C9" s="5">
        <v>0</v>
      </c>
      <c r="D9" s="4"/>
    </row>
    <row r="10" spans="1:4" ht="13.5">
      <c r="A10" s="3"/>
      <c r="B10" s="4" t="s">
        <v>12</v>
      </c>
      <c r="C10" s="5">
        <v>0</v>
      </c>
      <c r="D10" s="4"/>
    </row>
    <row r="11" spans="1:4" ht="13.5">
      <c r="A11" s="3"/>
      <c r="B11" s="4" t="s">
        <v>13</v>
      </c>
      <c r="C11" s="5">
        <v>0</v>
      </c>
      <c r="D11" s="4"/>
    </row>
    <row r="12" spans="1:4" ht="13.5">
      <c r="A12" s="3"/>
      <c r="B12" s="4" t="s">
        <v>14</v>
      </c>
      <c r="C12" s="5">
        <v>0</v>
      </c>
      <c r="D12" s="4"/>
    </row>
    <row r="13" spans="1:4" ht="13.5">
      <c r="A13" s="3"/>
      <c r="B13" s="4" t="s">
        <v>15</v>
      </c>
      <c r="C13" s="6">
        <v>0</v>
      </c>
      <c r="D13" s="4"/>
    </row>
    <row r="14" spans="1:4" ht="13.5">
      <c r="A14" s="3">
        <v>9</v>
      </c>
      <c r="B14" s="4" t="s">
        <v>16</v>
      </c>
      <c r="C14" s="5">
        <v>39048</v>
      </c>
      <c r="D14" s="4"/>
    </row>
    <row r="15" spans="1:4" ht="13.5">
      <c r="A15" s="3">
        <v>10</v>
      </c>
      <c r="B15" s="4" t="s">
        <v>17</v>
      </c>
      <c r="C15" s="5">
        <v>0</v>
      </c>
      <c r="D15" s="4"/>
    </row>
    <row r="16" spans="1:4" ht="13.5">
      <c r="A16" s="3">
        <v>11</v>
      </c>
      <c r="B16" s="4" t="s">
        <v>18</v>
      </c>
      <c r="C16" s="5">
        <v>0</v>
      </c>
      <c r="D16" s="4"/>
    </row>
    <row r="17" spans="1:4" ht="13.5">
      <c r="A17" s="3">
        <v>12</v>
      </c>
      <c r="B17" s="4" t="s">
        <v>19</v>
      </c>
      <c r="C17" s="5">
        <v>0</v>
      </c>
      <c r="D17" s="4"/>
    </row>
    <row r="18" spans="1:4" ht="13.5">
      <c r="A18" s="3">
        <v>13</v>
      </c>
      <c r="B18" s="4" t="s">
        <v>20</v>
      </c>
      <c r="C18" s="5">
        <v>0</v>
      </c>
      <c r="D18" s="4"/>
    </row>
    <row r="19" spans="1:4" ht="13.5">
      <c r="A19" s="3">
        <v>14</v>
      </c>
      <c r="B19" s="4" t="s">
        <v>21</v>
      </c>
      <c r="C19" s="5">
        <v>0</v>
      </c>
      <c r="D19" s="4"/>
    </row>
    <row r="20" spans="1:4" ht="13.5">
      <c r="A20" s="3">
        <v>15</v>
      </c>
      <c r="B20" s="4" t="s">
        <v>22</v>
      </c>
      <c r="C20" s="5">
        <v>0</v>
      </c>
      <c r="D20" s="4"/>
    </row>
    <row r="21" spans="1:4" ht="13.5">
      <c r="A21" s="1"/>
      <c r="B21" s="2" t="s">
        <v>23</v>
      </c>
      <c r="C21" s="6"/>
      <c r="D21" s="8"/>
    </row>
    <row r="22" spans="1:4" ht="13.5">
      <c r="A22" s="3">
        <v>1</v>
      </c>
      <c r="B22" s="4" t="s">
        <v>24</v>
      </c>
      <c r="C22" s="5">
        <v>542.36</v>
      </c>
      <c r="D22" s="4"/>
    </row>
    <row r="23" spans="1:4" ht="13.5">
      <c r="A23" s="3">
        <v>2</v>
      </c>
      <c r="B23" s="4" t="s">
        <v>25</v>
      </c>
      <c r="C23" s="5">
        <v>118.64</v>
      </c>
      <c r="D23" s="4"/>
    </row>
    <row r="24" spans="1:4" ht="13.5">
      <c r="A24" s="3">
        <v>3</v>
      </c>
      <c r="B24" s="4" t="s">
        <v>26</v>
      </c>
      <c r="C24" s="5">
        <v>80</v>
      </c>
      <c r="D24" s="4"/>
    </row>
    <row r="25" spans="1:4" ht="13.5">
      <c r="A25" s="3">
        <v>4</v>
      </c>
      <c r="B25" s="4" t="s">
        <v>27</v>
      </c>
      <c r="C25" s="5">
        <v>39608</v>
      </c>
      <c r="D25" s="4"/>
    </row>
    <row r="26" spans="1:4" ht="13.5">
      <c r="A26" s="3">
        <v>5</v>
      </c>
      <c r="B26" s="4" t="s">
        <v>28</v>
      </c>
      <c r="C26" s="5">
        <v>0</v>
      </c>
      <c r="D26" s="4"/>
    </row>
    <row r="27" spans="1:4" ht="13.5">
      <c r="A27" s="3">
        <v>6</v>
      </c>
      <c r="B27" s="4" t="s">
        <v>29</v>
      </c>
      <c r="C27" s="5">
        <v>0</v>
      </c>
      <c r="D27" s="4"/>
    </row>
    <row r="28" spans="1:4" ht="13.5">
      <c r="A28" s="3">
        <v>7</v>
      </c>
      <c r="B28" s="4" t="s">
        <v>30</v>
      </c>
      <c r="C28" s="5">
        <v>0</v>
      </c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4" width="14.421875" style="28" customWidth="1"/>
    <col min="5" max="5" width="15.8515625" style="28" customWidth="1"/>
    <col min="6" max="16384" width="9.00390625" style="28" customWidth="1"/>
  </cols>
  <sheetData>
    <row r="1" spans="1:5" ht="27" customHeight="1">
      <c r="A1" s="47" t="s">
        <v>32</v>
      </c>
      <c r="B1" s="47"/>
      <c r="C1" s="47"/>
      <c r="D1" s="47"/>
      <c r="E1" s="47"/>
    </row>
    <row r="2" spans="1:5" ht="15" customHeight="1">
      <c r="A2" s="28" t="s">
        <v>135</v>
      </c>
      <c r="B2" s="29" t="s">
        <v>171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40">
        <v>2200101</v>
      </c>
      <c r="B5" s="40" t="s">
        <v>155</v>
      </c>
      <c r="C5" s="40">
        <v>542.36</v>
      </c>
      <c r="D5" s="41">
        <v>542.36</v>
      </c>
      <c r="E5" s="41"/>
    </row>
    <row r="6" spans="1:5" ht="27" customHeight="1">
      <c r="A6" s="40">
        <v>2200101</v>
      </c>
      <c r="B6" s="40" t="s">
        <v>170</v>
      </c>
      <c r="C6" s="40">
        <v>118.64</v>
      </c>
      <c r="D6" s="41">
        <v>118.64</v>
      </c>
      <c r="E6" s="41"/>
    </row>
    <row r="7" spans="1:5" ht="27" customHeight="1">
      <c r="A7" s="40">
        <v>2200101</v>
      </c>
      <c r="B7" s="40" t="s">
        <v>169</v>
      </c>
      <c r="C7" s="40">
        <v>80</v>
      </c>
      <c r="D7" s="41">
        <v>80</v>
      </c>
      <c r="E7" s="41"/>
    </row>
    <row r="8" spans="1:5" ht="27" customHeight="1">
      <c r="A8" s="40">
        <v>2200110</v>
      </c>
      <c r="B8" s="40" t="s">
        <v>158</v>
      </c>
      <c r="C8" s="40">
        <v>560</v>
      </c>
      <c r="D8" s="41">
        <v>0</v>
      </c>
      <c r="E8" s="41">
        <v>560</v>
      </c>
    </row>
    <row r="9" spans="1:5" ht="27" customHeight="1">
      <c r="A9" s="40"/>
      <c r="B9" s="40"/>
      <c r="C9" s="40"/>
      <c r="D9" s="41"/>
      <c r="E9" s="41"/>
    </row>
    <row r="10" spans="1:5" ht="27" customHeight="1">
      <c r="A10" s="40"/>
      <c r="B10" s="40"/>
      <c r="C10" s="40"/>
      <c r="D10" s="41"/>
      <c r="E10" s="41"/>
    </row>
    <row r="11" spans="1:5" ht="27" customHeight="1">
      <c r="A11" s="40"/>
      <c r="B11" s="40"/>
      <c r="C11" s="40"/>
      <c r="D11" s="41"/>
      <c r="E11" s="41"/>
    </row>
    <row r="12" spans="1:5" ht="27" customHeight="1">
      <c r="A12" s="40"/>
      <c r="B12" s="40"/>
      <c r="C12" s="40"/>
      <c r="D12" s="41"/>
      <c r="E12" s="41"/>
    </row>
    <row r="13" spans="1:5" ht="27" customHeight="1">
      <c r="A13" s="40"/>
      <c r="B13" s="40"/>
      <c r="C13" s="40"/>
      <c r="D13" s="41"/>
      <c r="E13" s="41"/>
    </row>
    <row r="14" spans="1:5" ht="27" customHeight="1">
      <c r="A14" s="31"/>
      <c r="B14" s="31" t="s">
        <v>40</v>
      </c>
      <c r="C14" s="41">
        <f>SUM(C5:C13)</f>
        <v>1301</v>
      </c>
      <c r="D14" s="41">
        <f>SUM(D5:D13)</f>
        <v>741</v>
      </c>
      <c r="E14" s="41">
        <f>SUM(E5:E13)</f>
        <v>560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4">
      <selection activeCell="G34" sqref="G34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8" width="13.00390625" style="0" bestFit="1" customWidth="1"/>
    <col min="9" max="9" width="15.8515625" style="0" customWidth="1"/>
  </cols>
  <sheetData>
    <row r="1" spans="1:9" ht="18.7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168</v>
      </c>
      <c r="B2" s="45"/>
      <c r="C2" s="45"/>
      <c r="D2" s="45"/>
      <c r="E2" s="45"/>
      <c r="F2" s="45"/>
      <c r="G2" s="46"/>
      <c r="H2" s="49" t="s">
        <v>1</v>
      </c>
      <c r="I2" s="50"/>
    </row>
    <row r="3" spans="1:9" ht="13.5">
      <c r="A3" s="54" t="s">
        <v>42</v>
      </c>
      <c r="B3" s="54" t="s">
        <v>43</v>
      </c>
      <c r="C3" s="54" t="s">
        <v>44</v>
      </c>
      <c r="D3" s="54" t="s">
        <v>45</v>
      </c>
      <c r="E3" s="51" t="s">
        <v>46</v>
      </c>
      <c r="F3" s="52"/>
      <c r="G3" s="52"/>
      <c r="H3" s="52"/>
      <c r="I3" s="53"/>
    </row>
    <row r="4" spans="1:9" ht="13.5">
      <c r="A4" s="55"/>
      <c r="B4" s="55"/>
      <c r="C4" s="55"/>
      <c r="D4" s="55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>
        <v>220</v>
      </c>
      <c r="B5" s="8"/>
      <c r="C5" s="2">
        <v>1</v>
      </c>
      <c r="D5" s="2" t="s">
        <v>24</v>
      </c>
      <c r="E5" s="6"/>
      <c r="F5" s="6"/>
      <c r="G5" s="6"/>
      <c r="H5" s="6"/>
      <c r="I5" s="6"/>
    </row>
    <row r="6" spans="1:9" ht="13.5">
      <c r="A6" s="3"/>
      <c r="B6" s="27"/>
      <c r="C6" s="27"/>
      <c r="D6" s="4" t="s">
        <v>49</v>
      </c>
      <c r="E6" s="5"/>
      <c r="F6" s="5"/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v>130.23</v>
      </c>
      <c r="F7" s="5">
        <v>130.23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167.28</v>
      </c>
      <c r="F8" s="5">
        <v>167.28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>
        <v>7.51</v>
      </c>
      <c r="F14" s="5">
        <v>7.51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>
        <v>3.48</v>
      </c>
      <c r="F15" s="5">
        <v>3.48</v>
      </c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>
        <v>77.09</v>
      </c>
      <c r="F22" s="5">
        <v>77.09</v>
      </c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33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32"/>
      <c r="F28" s="34"/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>
        <v>90.8</v>
      </c>
      <c r="F30" s="5">
        <v>90.8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>
        <v>2.88</v>
      </c>
      <c r="F31" s="5">
        <v>2.88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>
        <v>221</v>
      </c>
      <c r="B34" s="27">
        <v>30311</v>
      </c>
      <c r="C34" s="27"/>
      <c r="D34" s="4" t="s">
        <v>77</v>
      </c>
      <c r="E34" s="5">
        <v>44.95</v>
      </c>
      <c r="F34" s="5">
        <v>44.95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v>18.14</v>
      </c>
      <c r="F35" s="5">
        <v>18.14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/>
      <c r="F36" s="6"/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v>69.64</v>
      </c>
      <c r="F37" s="5">
        <v>69.64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10.74</v>
      </c>
      <c r="F38" s="5">
        <v>10.74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>
        <v>2.5</v>
      </c>
      <c r="F41" s="5">
        <v>2.5</v>
      </c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>
        <v>7</v>
      </c>
      <c r="F43" s="5">
        <v>7</v>
      </c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>
        <v>7</v>
      </c>
      <c r="F44" s="5">
        <v>7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>
        <v>7</v>
      </c>
      <c r="F46" s="5">
        <v>7</v>
      </c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>
        <v>9.1</v>
      </c>
      <c r="F47" s="5">
        <v>9.1</v>
      </c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>
        <v>9.1</v>
      </c>
      <c r="F48" s="5">
        <v>9.1</v>
      </c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>
        <v>6.3</v>
      </c>
      <c r="F50" s="5">
        <v>6.3</v>
      </c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5">
        <v>21</v>
      </c>
      <c r="F51" s="5">
        <v>21</v>
      </c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5">
        <v>2</v>
      </c>
      <c r="F55" s="5">
        <v>2</v>
      </c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>
        <v>1</v>
      </c>
      <c r="F56" s="5">
        <v>1</v>
      </c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>
        <v>3</v>
      </c>
      <c r="F57" s="5">
        <v>3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5">
        <v>20</v>
      </c>
      <c r="F58" s="5">
        <v>20</v>
      </c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5">
        <v>24</v>
      </c>
      <c r="F59" s="5">
        <v>24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5">
        <v>5</v>
      </c>
      <c r="F60" s="5">
        <v>5</v>
      </c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Q11" sqref="Q11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7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57" t="s">
        <v>109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9" customFormat="1" ht="25.5" customHeight="1">
      <c r="A3" s="59" t="s">
        <v>174</v>
      </c>
      <c r="B3" s="59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0" t="s">
        <v>173</v>
      </c>
      <c r="C4" s="60"/>
      <c r="D4" s="60"/>
      <c r="E4" s="60"/>
      <c r="F4" s="15"/>
      <c r="G4" s="15"/>
      <c r="H4" s="16"/>
      <c r="I4" s="16"/>
      <c r="J4" s="16"/>
      <c r="K4" s="61" t="s">
        <v>1</v>
      </c>
      <c r="L4" s="61"/>
    </row>
    <row r="5" spans="1:12" s="9" customFormat="1" ht="21" customHeight="1">
      <c r="A5" s="63" t="s">
        <v>111</v>
      </c>
      <c r="B5" s="62" t="s">
        <v>112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9" customFormat="1" ht="21" customHeight="1">
      <c r="A6" s="64"/>
      <c r="B6" s="66" t="s">
        <v>40</v>
      </c>
      <c r="C6" s="62" t="s">
        <v>113</v>
      </c>
      <c r="D6" s="62"/>
      <c r="E6" s="62"/>
      <c r="F6" s="62"/>
      <c r="G6" s="62"/>
      <c r="H6" s="62" t="s">
        <v>114</v>
      </c>
      <c r="I6" s="62"/>
      <c r="J6" s="62"/>
      <c r="K6" s="62"/>
      <c r="L6" s="62"/>
    </row>
    <row r="7" spans="1:12" s="9" customFormat="1" ht="91.5" customHeight="1">
      <c r="A7" s="65"/>
      <c r="B7" s="66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74</v>
      </c>
      <c r="C8" s="21">
        <v>74</v>
      </c>
      <c r="D8" s="21">
        <v>0</v>
      </c>
      <c r="E8" s="21">
        <v>0</v>
      </c>
      <c r="F8" s="21">
        <v>54</v>
      </c>
      <c r="G8" s="21">
        <v>20</v>
      </c>
      <c r="H8" s="21">
        <v>74</v>
      </c>
      <c r="I8" s="21">
        <v>74</v>
      </c>
      <c r="J8" s="21">
        <v>0</v>
      </c>
      <c r="K8" s="21">
        <v>0</v>
      </c>
      <c r="L8" s="21">
        <v>0</v>
      </c>
      <c r="M8" s="24"/>
    </row>
    <row r="9" spans="1:13" ht="22.5" customHeight="1">
      <c r="A9" s="22" t="s">
        <v>25</v>
      </c>
      <c r="B9" s="21">
        <v>74</v>
      </c>
      <c r="C9" s="21">
        <v>74</v>
      </c>
      <c r="D9" s="21">
        <v>0</v>
      </c>
      <c r="E9" s="21">
        <v>0</v>
      </c>
      <c r="F9" s="21">
        <v>54</v>
      </c>
      <c r="G9" s="21">
        <v>20</v>
      </c>
      <c r="H9" s="21">
        <v>74</v>
      </c>
      <c r="I9" s="21">
        <v>74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6" t="s">
        <v>175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3"/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5.57421875" style="28" customWidth="1"/>
    <col min="2" max="2" width="31.14062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164</v>
      </c>
      <c r="B1" s="47"/>
      <c r="C1" s="47"/>
      <c r="D1" s="47"/>
      <c r="E1" s="47"/>
    </row>
    <row r="2" spans="1:5" ht="15" customHeight="1">
      <c r="A2" s="28" t="s">
        <v>163</v>
      </c>
      <c r="B2" s="29" t="s">
        <v>167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 thickBo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 thickBot="1">
      <c r="A5" s="86">
        <v>21211</v>
      </c>
      <c r="B5" s="77" t="s">
        <v>176</v>
      </c>
      <c r="C5" s="78">
        <v>151</v>
      </c>
      <c r="D5" s="31">
        <v>0</v>
      </c>
      <c r="E5" s="78">
        <v>151</v>
      </c>
    </row>
    <row r="6" spans="1:5" ht="27" customHeight="1" thickBot="1">
      <c r="A6" s="79">
        <v>2120801</v>
      </c>
      <c r="B6" s="80" t="s">
        <v>177</v>
      </c>
      <c r="C6" s="81">
        <v>25007</v>
      </c>
      <c r="D6" s="31"/>
      <c r="E6" s="81">
        <v>25007</v>
      </c>
    </row>
    <row r="7" spans="1:5" ht="27" customHeight="1" thickBot="1">
      <c r="A7" s="82">
        <v>2120802</v>
      </c>
      <c r="B7" s="83" t="s">
        <v>178</v>
      </c>
      <c r="C7" s="84">
        <v>4201</v>
      </c>
      <c r="D7" s="31"/>
      <c r="E7" s="84">
        <v>4201</v>
      </c>
    </row>
    <row r="8" spans="1:5" ht="27" customHeight="1" thickBot="1">
      <c r="A8" s="82">
        <v>2120803</v>
      </c>
      <c r="B8" s="83" t="s">
        <v>179</v>
      </c>
      <c r="C8" s="84">
        <v>5130</v>
      </c>
      <c r="D8" s="31"/>
      <c r="E8" s="84">
        <v>5130</v>
      </c>
    </row>
    <row r="9" spans="1:5" ht="27" customHeight="1" thickBot="1">
      <c r="A9" s="82">
        <v>2120805</v>
      </c>
      <c r="B9" s="83" t="s">
        <v>180</v>
      </c>
      <c r="C9" s="85">
        <v>472</v>
      </c>
      <c r="D9" s="31"/>
      <c r="E9" s="85">
        <v>472</v>
      </c>
    </row>
    <row r="10" spans="1:5" ht="27" customHeight="1" thickBot="1">
      <c r="A10" s="82">
        <v>2120806</v>
      </c>
      <c r="B10" s="83" t="s">
        <v>181</v>
      </c>
      <c r="C10" s="85">
        <v>58</v>
      </c>
      <c r="D10" s="31"/>
      <c r="E10" s="85">
        <v>58</v>
      </c>
    </row>
    <row r="11" spans="1:5" ht="27" customHeight="1" thickBot="1">
      <c r="A11" s="82">
        <v>2120811</v>
      </c>
      <c r="B11" s="83" t="s">
        <v>182</v>
      </c>
      <c r="C11" s="84">
        <v>2046</v>
      </c>
      <c r="D11" s="31"/>
      <c r="E11" s="84">
        <v>2046</v>
      </c>
    </row>
    <row r="12" spans="1:5" ht="27" customHeight="1" thickBot="1">
      <c r="A12" s="82">
        <v>2120899</v>
      </c>
      <c r="B12" s="83" t="s">
        <v>183</v>
      </c>
      <c r="C12" s="84">
        <v>1983</v>
      </c>
      <c r="D12" s="31"/>
      <c r="E12" s="84">
        <v>1983</v>
      </c>
    </row>
    <row r="13" spans="1:5" ht="27" customHeight="1">
      <c r="A13" s="31"/>
      <c r="B13" s="31"/>
      <c r="C13" s="31"/>
      <c r="D13" s="31"/>
      <c r="E13" s="31"/>
    </row>
    <row r="14" spans="1:5" ht="27" customHeight="1">
      <c r="A14" s="31"/>
      <c r="B14" s="31"/>
      <c r="C14" s="31"/>
      <c r="D14" s="31"/>
      <c r="E14" s="31"/>
    </row>
    <row r="15" spans="1:5" ht="27" customHeight="1">
      <c r="A15" s="35"/>
      <c r="B15" s="39"/>
      <c r="C15" s="36"/>
      <c r="D15" s="37"/>
      <c r="E15" s="36"/>
    </row>
    <row r="16" spans="1:5" ht="27" customHeight="1">
      <c r="A16" s="35"/>
      <c r="B16" s="38" t="s">
        <v>166</v>
      </c>
      <c r="C16" s="38">
        <f>SUM(C5:C15)</f>
        <v>39048</v>
      </c>
      <c r="D16" s="38">
        <f>SUM(D5:D15)</f>
        <v>0</v>
      </c>
      <c r="E16" s="38">
        <f>SUM(E5:E15)</f>
        <v>39048</v>
      </c>
    </row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4" sqref="E14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136</v>
      </c>
      <c r="B1" s="43"/>
      <c r="C1" s="43"/>
      <c r="D1" s="43"/>
    </row>
    <row r="2" spans="1:4" ht="14.25">
      <c r="A2" s="44" t="s">
        <v>168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137</v>
      </c>
      <c r="C4" s="6"/>
      <c r="D4" s="8"/>
    </row>
    <row r="5" spans="1:4" ht="13.5">
      <c r="A5" s="3">
        <v>8</v>
      </c>
      <c r="B5" s="4" t="s">
        <v>138</v>
      </c>
      <c r="C5" s="5">
        <v>1301</v>
      </c>
      <c r="D5" s="4"/>
    </row>
    <row r="6" spans="1:4" ht="13.5">
      <c r="A6" s="3"/>
      <c r="B6" s="4" t="s">
        <v>139</v>
      </c>
      <c r="C6" s="5"/>
      <c r="D6" s="4"/>
    </row>
    <row r="7" spans="1:4" ht="13.5">
      <c r="A7" s="3"/>
      <c r="B7" s="4" t="s">
        <v>140</v>
      </c>
      <c r="C7" s="5">
        <v>591</v>
      </c>
      <c r="D7" s="4"/>
    </row>
    <row r="8" spans="1:4" ht="13.5">
      <c r="A8" s="3"/>
      <c r="B8" s="4" t="s">
        <v>141</v>
      </c>
      <c r="C8" s="5">
        <v>710</v>
      </c>
      <c r="D8" s="4"/>
    </row>
    <row r="9" spans="1:4" ht="13.5">
      <c r="A9" s="3"/>
      <c r="B9" s="4" t="s">
        <v>142</v>
      </c>
      <c r="C9" s="5"/>
      <c r="D9" s="4"/>
    </row>
    <row r="10" spans="1:4" ht="13.5">
      <c r="A10" s="3"/>
      <c r="B10" s="4" t="s">
        <v>143</v>
      </c>
      <c r="C10" s="5"/>
      <c r="D10" s="4"/>
    </row>
    <row r="11" spans="1:4" ht="13.5">
      <c r="A11" s="3"/>
      <c r="B11" s="4" t="s">
        <v>144</v>
      </c>
      <c r="C11" s="5"/>
      <c r="D11" s="4"/>
    </row>
    <row r="12" spans="1:4" ht="13.5">
      <c r="A12" s="3"/>
      <c r="B12" s="4" t="s">
        <v>145</v>
      </c>
      <c r="C12" s="5"/>
      <c r="D12" s="4"/>
    </row>
    <row r="13" spans="1:4" ht="13.5">
      <c r="A13" s="3"/>
      <c r="B13" s="4" t="s">
        <v>146</v>
      </c>
      <c r="C13" s="6"/>
      <c r="D13" s="4"/>
    </row>
    <row r="14" spans="1:4" ht="13.5">
      <c r="A14" s="3">
        <v>9</v>
      </c>
      <c r="B14" s="4" t="s">
        <v>147</v>
      </c>
      <c r="C14" s="5">
        <v>39048</v>
      </c>
      <c r="D14" s="4"/>
    </row>
    <row r="15" spans="1:4" ht="13.5">
      <c r="A15" s="3">
        <v>10</v>
      </c>
      <c r="B15" s="4" t="s">
        <v>148</v>
      </c>
      <c r="C15" s="5"/>
      <c r="D15" s="4"/>
    </row>
    <row r="16" spans="1:4" ht="13.5">
      <c r="A16" s="3">
        <v>11</v>
      </c>
      <c r="B16" s="4" t="s">
        <v>149</v>
      </c>
      <c r="C16" s="5"/>
      <c r="D16" s="4"/>
    </row>
    <row r="17" spans="1:4" ht="13.5">
      <c r="A17" s="3">
        <v>12</v>
      </c>
      <c r="B17" s="4" t="s">
        <v>150</v>
      </c>
      <c r="C17" s="5"/>
      <c r="D17" s="4"/>
    </row>
    <row r="18" spans="1:4" ht="13.5">
      <c r="A18" s="3">
        <v>13</v>
      </c>
      <c r="B18" s="4" t="s">
        <v>151</v>
      </c>
      <c r="C18" s="5"/>
      <c r="D18" s="4"/>
    </row>
    <row r="19" spans="1:4" ht="13.5">
      <c r="A19" s="3">
        <v>14</v>
      </c>
      <c r="B19" s="4" t="s">
        <v>152</v>
      </c>
      <c r="C19" s="5"/>
      <c r="D19" s="4"/>
    </row>
    <row r="20" spans="1:4" ht="13.5">
      <c r="A20" s="3">
        <v>15</v>
      </c>
      <c r="B20" s="4" t="s">
        <v>153</v>
      </c>
      <c r="C20" s="5"/>
      <c r="D20" s="4"/>
    </row>
    <row r="21" spans="1:4" ht="13.5">
      <c r="A21" s="1"/>
      <c r="B21" s="2" t="s">
        <v>154</v>
      </c>
      <c r="C21" s="6"/>
      <c r="D21" s="8"/>
    </row>
    <row r="22" spans="1:4" ht="13.5">
      <c r="A22" s="3">
        <v>1</v>
      </c>
      <c r="B22" s="4" t="s">
        <v>155</v>
      </c>
      <c r="C22" s="5">
        <v>542.36</v>
      </c>
      <c r="D22" s="4"/>
    </row>
    <row r="23" spans="1:4" ht="13.5">
      <c r="A23" s="3">
        <v>2</v>
      </c>
      <c r="B23" s="4" t="s">
        <v>156</v>
      </c>
      <c r="C23" s="5">
        <v>118.64</v>
      </c>
      <c r="D23" s="4"/>
    </row>
    <row r="24" spans="1:4" ht="13.5">
      <c r="A24" s="3">
        <v>3</v>
      </c>
      <c r="B24" s="4" t="s">
        <v>157</v>
      </c>
      <c r="C24" s="5">
        <v>80</v>
      </c>
      <c r="D24" s="4"/>
    </row>
    <row r="25" spans="1:4" ht="13.5">
      <c r="A25" s="3">
        <v>4</v>
      </c>
      <c r="B25" s="4" t="s">
        <v>158</v>
      </c>
      <c r="C25" s="5">
        <v>39608</v>
      </c>
      <c r="D25" s="4"/>
    </row>
    <row r="26" spans="1:4" ht="13.5">
      <c r="A26" s="3">
        <v>5</v>
      </c>
      <c r="B26" s="4" t="s">
        <v>159</v>
      </c>
      <c r="C26" s="5"/>
      <c r="D26" s="4"/>
    </row>
    <row r="27" spans="1:4" ht="13.5">
      <c r="A27" s="3">
        <v>6</v>
      </c>
      <c r="B27" s="4" t="s">
        <v>160</v>
      </c>
      <c r="C27" s="5"/>
      <c r="D27" s="4"/>
    </row>
    <row r="28" spans="1:4" ht="13.5">
      <c r="A28" s="3">
        <v>7</v>
      </c>
      <c r="B28" s="4" t="s">
        <v>161</v>
      </c>
      <c r="C28" s="5"/>
      <c r="D28" s="4"/>
    </row>
    <row r="29" spans="1:4" ht="13.5">
      <c r="A29" s="1"/>
      <c r="B29" s="2" t="s">
        <v>162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6" sqref="C6:C7"/>
    </sheetView>
  </sheetViews>
  <sheetFormatPr defaultColWidth="9.00390625" defaultRowHeight="15"/>
  <sheetData>
    <row r="1" spans="1:14" ht="20.25">
      <c r="A1" s="67" t="s">
        <v>125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44" t="s">
        <v>168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9" t="s">
        <v>1</v>
      </c>
      <c r="N2" s="50"/>
    </row>
    <row r="3" spans="1:14" ht="13.5">
      <c r="A3" s="54" t="s">
        <v>126</v>
      </c>
      <c r="B3" s="54" t="s">
        <v>127</v>
      </c>
      <c r="C3" s="54" t="s">
        <v>40</v>
      </c>
      <c r="D3" s="51" t="s">
        <v>7</v>
      </c>
      <c r="E3" s="68"/>
      <c r="F3" s="68"/>
      <c r="G3" s="69"/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</row>
    <row r="4" spans="1:14" ht="13.5">
      <c r="A4" s="70"/>
      <c r="B4" s="70"/>
      <c r="C4" s="70"/>
      <c r="D4" s="71" t="s">
        <v>37</v>
      </c>
      <c r="E4" s="73" t="s">
        <v>128</v>
      </c>
      <c r="F4" s="74"/>
      <c r="G4" s="75"/>
      <c r="H4" s="72"/>
      <c r="I4" s="70"/>
      <c r="J4" s="70"/>
      <c r="K4" s="70"/>
      <c r="L4" s="70"/>
      <c r="M4" s="70"/>
      <c r="N4" s="70"/>
    </row>
    <row r="5" spans="1:14" ht="25.5">
      <c r="A5" s="55"/>
      <c r="B5" s="55"/>
      <c r="C5" s="55"/>
      <c r="D5" s="55"/>
      <c r="E5" s="2" t="s">
        <v>129</v>
      </c>
      <c r="F5" s="2" t="s">
        <v>130</v>
      </c>
      <c r="G5" s="2" t="s">
        <v>131</v>
      </c>
      <c r="H5" s="55"/>
      <c r="I5" s="55"/>
      <c r="J5" s="55"/>
      <c r="K5" s="55"/>
      <c r="L5" s="55"/>
      <c r="M5" s="55"/>
      <c r="N5" s="55"/>
    </row>
    <row r="6" spans="1:14" ht="25.5">
      <c r="A6" s="3">
        <v>324002</v>
      </c>
      <c r="B6" s="4" t="s">
        <v>165</v>
      </c>
      <c r="C6" s="5">
        <f>D6+H6</f>
        <v>40349</v>
      </c>
      <c r="D6" s="5">
        <v>1301</v>
      </c>
      <c r="E6" s="5">
        <v>591</v>
      </c>
      <c r="F6" s="5">
        <v>0</v>
      </c>
      <c r="G6" s="5">
        <v>710</v>
      </c>
      <c r="H6" s="5">
        <v>39048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/>
      <c r="B7" s="2" t="s">
        <v>132</v>
      </c>
      <c r="C7" s="5">
        <f>D7+H7</f>
        <v>40349</v>
      </c>
      <c r="D7" s="5">
        <v>1301</v>
      </c>
      <c r="E7" s="5">
        <v>591</v>
      </c>
      <c r="F7" s="5">
        <v>0</v>
      </c>
      <c r="G7" s="5">
        <v>710</v>
      </c>
      <c r="H7" s="5">
        <v>39048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15" ht="13.5">
      <c r="E15" s="42"/>
    </row>
    <row r="16" ht="13.5">
      <c r="E16" s="42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6" sqref="C6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67" t="s">
        <v>133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44" t="s">
        <v>168</v>
      </c>
      <c r="B2" s="45"/>
      <c r="C2" s="45"/>
      <c r="D2" s="45"/>
      <c r="E2" s="45"/>
      <c r="F2" s="45"/>
      <c r="G2" s="45"/>
      <c r="H2" s="46"/>
      <c r="I2" s="49" t="s">
        <v>1</v>
      </c>
      <c r="J2" s="76"/>
      <c r="K2" s="50"/>
    </row>
    <row r="3" spans="1:11" ht="13.5">
      <c r="A3" s="54" t="s">
        <v>126</v>
      </c>
      <c r="B3" s="54" t="s">
        <v>127</v>
      </c>
      <c r="C3" s="54" t="s">
        <v>40</v>
      </c>
      <c r="D3" s="54" t="s">
        <v>24</v>
      </c>
      <c r="E3" s="54" t="s">
        <v>25</v>
      </c>
      <c r="F3" s="54" t="s">
        <v>26</v>
      </c>
      <c r="G3" s="51" t="s">
        <v>27</v>
      </c>
      <c r="H3" s="53"/>
      <c r="I3" s="54" t="s">
        <v>28</v>
      </c>
      <c r="J3" s="54" t="s">
        <v>29</v>
      </c>
      <c r="K3" s="54" t="s">
        <v>30</v>
      </c>
    </row>
    <row r="4" spans="1:11" ht="25.5">
      <c r="A4" s="55"/>
      <c r="B4" s="55"/>
      <c r="C4" s="55"/>
      <c r="D4" s="55"/>
      <c r="E4" s="55"/>
      <c r="F4" s="55"/>
      <c r="G4" s="2" t="s">
        <v>37</v>
      </c>
      <c r="H4" s="2" t="s">
        <v>134</v>
      </c>
      <c r="I4" s="55"/>
      <c r="J4" s="55"/>
      <c r="K4" s="55"/>
    </row>
    <row r="5" spans="1:11" ht="13.5">
      <c r="A5" s="3">
        <v>324002</v>
      </c>
      <c r="B5" s="4" t="s">
        <v>165</v>
      </c>
      <c r="C5" s="5">
        <f>G5+F5+E5+D5</f>
        <v>40349</v>
      </c>
      <c r="D5" s="5">
        <v>542.36</v>
      </c>
      <c r="E5" s="5">
        <v>118.64</v>
      </c>
      <c r="F5" s="5">
        <v>80</v>
      </c>
      <c r="G5" s="5">
        <v>39608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132</v>
      </c>
      <c r="C6" s="5">
        <f>G6+F6+E6+D6</f>
        <v>40349</v>
      </c>
      <c r="D6" s="5">
        <v>542.36</v>
      </c>
      <c r="E6" s="5">
        <v>118.64</v>
      </c>
      <c r="F6" s="5">
        <v>80</v>
      </c>
      <c r="G6" s="5">
        <v>39608</v>
      </c>
      <c r="H6" s="6">
        <v>0</v>
      </c>
      <c r="I6" s="6">
        <v>0</v>
      </c>
      <c r="J6" s="6">
        <v>0</v>
      </c>
      <c r="K6" s="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2015-11-28T03:57:09Z</cp:lastPrinted>
  <dcterms:created xsi:type="dcterms:W3CDTF">2006-09-16T00:00:00Z</dcterms:created>
  <dcterms:modified xsi:type="dcterms:W3CDTF">2015-11-28T07:04:40Z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