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'附表3-5'!$A$1:$F$21</definedName>
    <definedName name="_xlnm.Print_Area" localSheetId="5">'附表3-6'!$A$1:$E$13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<sst xmlns="http://schemas.openxmlformats.org/spreadsheetml/2006/main" count="237" uniqueCount="171">
  <si>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</si>
  <si>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</si>
  <si>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</si>
  <si>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单位：万元</t>
  </si>
  <si>
    <t>收入</t>
  </si>
  <si>
    <t>支出</t>
  </si>
  <si>
    <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</si>
  <si>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</si>
  <si>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</si>
  <si>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</si>
  <si>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</si>
  <si>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</si>
  <si>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</si>
  <si>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</si>
  <si>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</si>
  <si>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</si>
  <si>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</si>
  <si>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</si>
  <si>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</si>
  <si>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</si>
  <si>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</si>
  <si>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</si>
  <si>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</si>
  <si>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</si>
  <si>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</si>
  <si>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</si>
  <si>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</si>
  <si>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</si>
  <si>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</si>
  <si>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</si>
  <si>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</si>
  <si>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</si>
  <si>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</si>
  <si>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</si>
  <si>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</si>
  <si>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</si>
  <si>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</si>
  <si>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</si>
  <si>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</si>
  <si>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</si>
  <si>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</si>
  <si>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</si>
  <si>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t>合计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</si>
  <si>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</si>
  <si>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</si>
  <si>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</si>
  <si>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</si>
  <si>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</si>
  <si>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</si>
  <si>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</si>
  <si>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</si>
  <si>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</si>
  <si>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</si>
  <si>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</si>
  <si>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</si>
  <si>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</si>
  <si>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</si>
  <si>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</si>
  <si>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行政运行</t>
  </si>
  <si>
    <t>初中教育</t>
  </si>
  <si>
    <t>其他普通教育支出</t>
  </si>
  <si>
    <t>高中教育</t>
  </si>
  <si>
    <t>教师进修</t>
  </si>
  <si>
    <t>其他教育支出</t>
  </si>
  <si>
    <t>特殊学校教育</t>
  </si>
  <si>
    <t>小学教育</t>
  </si>
  <si>
    <t>学前教育</t>
  </si>
  <si>
    <t>职业高中教育</t>
  </si>
  <si>
    <t>2050999</t>
  </si>
  <si>
    <t>其他教育费附加安排的支出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</si>
  <si>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</si>
  <si>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</si>
  <si>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</si>
  <si>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</si>
  <si>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</si>
  <si>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</si>
  <si>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</si>
  <si>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</si>
  <si>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</si>
  <si>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>其他职业教育支出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</si>
  <si>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</si>
  <si>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</si>
  <si>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</si>
  <si>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</si>
  <si>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</si>
  <si>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</si>
  <si>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</si>
  <si>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</si>
  <si>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</si>
  <si>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</si>
  <si>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</si>
  <si>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</si>
  <si>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</si>
  <si>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</si>
  <si>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</si>
  <si>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t>三、国有资本经营预算财政拨款</t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</si>
  <si>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</si>
  <si>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</si>
  <si>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</si>
  <si>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</si>
  <si>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</si>
  <si>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</si>
  <si>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</si>
  <si>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</si>
  <si>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</si>
  <si>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</si>
  <si>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</si>
  <si>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</si>
  <si>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</si>
  <si>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</si>
  <si>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</si>
  <si>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</si>
  <si>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</si>
  <si>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</si>
  <si>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</si>
  <si>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</si>
  <si>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</si>
  <si>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</si>
  <si>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</si>
  <si>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</si>
  <si>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</si>
  <si>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</si>
  <si>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</si>
  <si>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</si>
  <si>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</si>
  <si>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</si>
  <si>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</si>
  <si>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</si>
  <si>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</si>
  <si>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</si>
  <si>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</si>
  <si>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</si>
  <si>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</si>
  <si>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</si>
  <si>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年终一次性奖励</t>
  </si>
  <si>
    <t>社会保障缴费</t>
  </si>
  <si>
    <t>绩效工资</t>
  </si>
  <si>
    <t>其他工资福利支出</t>
  </si>
  <si>
    <t>离休费</t>
  </si>
  <si>
    <t>抚恤金</t>
  </si>
  <si>
    <t>住房公积金</t>
  </si>
  <si>
    <t>其他对个人和家庭的补助支出</t>
  </si>
  <si>
    <t>办公费</t>
  </si>
  <si>
    <t>水费</t>
  </si>
  <si>
    <t>电费</t>
  </si>
  <si>
    <t>办公取暖费</t>
  </si>
  <si>
    <t>维修费</t>
  </si>
  <si>
    <t>办公设备购置费</t>
  </si>
  <si>
    <t>公务用车运行维护费</t>
  </si>
  <si>
    <t>离退休干部经费</t>
  </si>
  <si>
    <t>其他交通补贴</t>
  </si>
  <si>
    <t>公务接待费</t>
  </si>
  <si>
    <t>工会经费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</si>
  <si>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</si>
  <si>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</si>
  <si>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说明：本年我部门没政府性基金预算拨款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</si>
  <si>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</si>
  <si>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</si>
  <si>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说明：本年我部门没有国有资本经费拨款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</si>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</sst>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sz val="10.5"/>
      <color indexed="8"/>
      <name val="方正书宋_GBK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b/>
      <sz val="11"/>
      <name val="方正仿宋_GBK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sz val="10.5"/>
      <color theme="1"/>
      <name val="方正书宋_GBK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1" fillId="0" borderId="0" applyFont="0" applyFill="0" applyBorder="0" applyAlignment="0" applyProtection="0"/>
    <xf numFmtId="0" fontId="21" fillId="2" borderId="0" applyNumberFormat="0" applyBorder="0" applyAlignment="0" applyProtection="0"/>
    <xf numFmtId="0" fontId="27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43" fontId="21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5" borderId="0" applyNumberFormat="0" applyBorder="0" applyAlignment="0" applyProtection="0"/>
    <xf numFmtId="9" fontId="2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36" fillId="0" borderId="4" applyNumberFormat="0" applyFill="0" applyAlignment="0" applyProtection="0"/>
    <xf numFmtId="0" fontId="23" fillId="8" borderId="0" applyNumberFormat="0" applyBorder="0" applyAlignment="0" applyProtection="0"/>
    <xf numFmtId="0" fontId="22" fillId="0" borderId="5" applyNumberFormat="0" applyFill="0" applyAlignment="0" applyProtection="0"/>
    <xf numFmtId="0" fontId="23" fillId="9" borderId="0" applyNumberFormat="0" applyBorder="0" applyAlignment="0" applyProtection="0"/>
    <xf numFmtId="0" fontId="37" fillId="10" borderId="6" applyNumberFormat="0" applyAlignment="0" applyProtection="0"/>
    <xf numFmtId="0" fontId="32" fillId="10" borderId="1" applyNumberFormat="0" applyAlignment="0" applyProtection="0"/>
    <xf numFmtId="0" fontId="38" fillId="11" borderId="7" applyNumberFormat="0" applyAlignment="0" applyProtection="0"/>
    <xf numFmtId="0" fontId="21" fillId="3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21" fillId="14" borderId="0" applyNumberFormat="0" applyBorder="0" applyAlignment="0" applyProtection="0"/>
    <xf numFmtId="0" fontId="23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3" fillId="8" borderId="0" applyNumberFormat="0" applyBorder="0" applyAlignment="0" applyProtection="0"/>
    <xf numFmtId="0" fontId="21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1" fillId="3" borderId="0" applyNumberFormat="0" applyBorder="0" applyAlignment="0" applyProtection="0"/>
    <xf numFmtId="0" fontId="23" fillId="2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>
      <alignment vertical="center"/>
      <protection/>
    </xf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9" fillId="0" borderId="0">
      <alignment/>
      <protection/>
    </xf>
  </cellStyleXfs>
  <cellXfs count="126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10" borderId="0" xfId="58" applyFont="1" applyFill="1" applyAlignment="1">
      <alignment vertical="center" wrapText="1"/>
      <protection/>
    </xf>
    <xf numFmtId="0" fontId="3" fillId="10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10" borderId="0" xfId="58" applyFont="1" applyFill="1" applyAlignment="1">
      <alignment horizontal="center" vertical="center" wrapText="1"/>
      <protection/>
    </xf>
    <xf numFmtId="0" fontId="7" fillId="10" borderId="0" xfId="58" applyFont="1" applyFill="1" applyAlignment="1">
      <alignment horizontal="center" vertical="center" wrapText="1"/>
      <protection/>
    </xf>
    <xf numFmtId="0" fontId="8" fillId="10" borderId="0" xfId="15" applyFont="1" applyFill="1" applyAlignment="1">
      <alignment horizontal="right" vertical="center"/>
      <protection/>
    </xf>
    <xf numFmtId="0" fontId="9" fillId="10" borderId="0" xfId="15" applyFont="1" applyFill="1" applyAlignment="1">
      <alignment horizontal="left" vertical="center"/>
      <protection/>
    </xf>
    <xf numFmtId="0" fontId="1" fillId="10" borderId="0" xfId="58" applyFont="1" applyFill="1" applyBorder="1" applyAlignment="1">
      <alignment vertical="center" wrapText="1"/>
      <protection/>
    </xf>
    <xf numFmtId="0" fontId="9" fillId="10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43" fontId="1" fillId="0" borderId="15" xfId="23" applyFont="1" applyFill="1" applyBorder="1" applyAlignment="1" applyProtection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3" fillId="10" borderId="0" xfId="58" applyFont="1" applyFill="1" applyAlignment="1">
      <alignment horizontal="center" vertical="center" wrapText="1"/>
      <protection/>
    </xf>
    <xf numFmtId="0" fontId="1" fillId="10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14" fillId="0" borderId="15" xfId="58" applyFont="1" applyBorder="1" applyAlignment="1">
      <alignment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0" fillId="0" borderId="0" xfId="58" applyFont="1" applyAlignment="1">
      <alignment horizontal="left" vertical="center"/>
      <protection/>
    </xf>
    <xf numFmtId="0" fontId="5" fillId="0" borderId="0" xfId="58" applyFont="1" applyAlignment="1">
      <alignment horizontal="left" vertical="center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176" fontId="1" fillId="0" borderId="15" xfId="58" applyNumberFormat="1" applyFont="1" applyFill="1" applyBorder="1" applyAlignment="1">
      <alignment vertical="center" wrapText="1"/>
      <protection/>
    </xf>
    <xf numFmtId="0" fontId="1" fillId="0" borderId="15" xfId="58" applyFont="1" applyFill="1" applyBorder="1" applyAlignment="1">
      <alignment horizontal="left" vertical="center" wrapText="1"/>
      <protection/>
    </xf>
    <xf numFmtId="0" fontId="14" fillId="0" borderId="15" xfId="58" applyFont="1" applyFill="1" applyBorder="1" applyAlignment="1">
      <alignment horizontal="left" vertical="center" wrapText="1"/>
      <protection/>
    </xf>
    <xf numFmtId="49" fontId="1" fillId="0" borderId="15" xfId="0" applyNumberFormat="1" applyFont="1" applyFill="1" applyBorder="1" applyAlignment="1">
      <alignment horizontal="left" vertical="center"/>
    </xf>
    <xf numFmtId="43" fontId="14" fillId="0" borderId="15" xfId="0" applyNumberFormat="1" applyFont="1" applyFill="1" applyBorder="1" applyAlignment="1">
      <alignment horizontal="left" vertical="center"/>
    </xf>
    <xf numFmtId="43" fontId="1" fillId="0" borderId="15" xfId="0" applyNumberFormat="1" applyFont="1" applyFill="1" applyBorder="1" applyAlignment="1">
      <alignment horizontal="right" vertical="center"/>
    </xf>
    <xf numFmtId="43" fontId="1" fillId="0" borderId="15" xfId="23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>
      <alignment horizontal="left" vertical="center"/>
    </xf>
    <xf numFmtId="178" fontId="14" fillId="0" borderId="15" xfId="0" applyNumberFormat="1" applyFont="1" applyFill="1" applyBorder="1" applyAlignment="1">
      <alignment horizontal="left" vertical="center"/>
    </xf>
    <xf numFmtId="43" fontId="1" fillId="0" borderId="15" xfId="23" applyFont="1" applyFill="1" applyBorder="1" applyAlignment="1" applyProtection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16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10" borderId="0" xfId="15" applyFont="1" applyFill="1" applyAlignment="1">
      <alignment horizontal="right" vertical="center"/>
      <protection/>
    </xf>
    <xf numFmtId="0" fontId="1" fillId="10" borderId="0" xfId="15" applyFont="1" applyFill="1" applyAlignment="1">
      <alignment horizontal="right" vertical="center"/>
      <protection/>
    </xf>
    <xf numFmtId="178" fontId="12" fillId="10" borderId="15" xfId="15" applyNumberFormat="1" applyFont="1" applyFill="1" applyBorder="1" applyAlignment="1">
      <alignment horizontal="center" vertical="center"/>
      <protection/>
    </xf>
    <xf numFmtId="0" fontId="16" fillId="0" borderId="0" xfId="15" applyFont="1" applyBorder="1" applyAlignment="1">
      <alignment horizontal="right" vertical="center"/>
      <protection/>
    </xf>
    <xf numFmtId="49" fontId="12" fillId="10" borderId="15" xfId="15" applyNumberFormat="1" applyFont="1" applyFill="1" applyBorder="1" applyAlignment="1">
      <alignment horizontal="center" vertical="center" wrapText="1"/>
      <protection/>
    </xf>
    <xf numFmtId="49" fontId="10" fillId="10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8" fontId="1" fillId="0" borderId="15" xfId="15" applyNumberFormat="1" applyFont="1" applyFill="1" applyBorder="1" applyAlignment="1">
      <alignment horizontal="left" vertical="center"/>
      <protection/>
    </xf>
    <xf numFmtId="178" fontId="1" fillId="0" borderId="15" xfId="15" applyNumberFormat="1" applyFont="1" applyFill="1" applyBorder="1" applyAlignment="1">
      <alignment horizontal="right" vertical="center"/>
      <protection/>
    </xf>
    <xf numFmtId="178" fontId="1" fillId="10" borderId="15" xfId="15" applyNumberFormat="1" applyFont="1" applyFill="1" applyBorder="1" applyAlignment="1">
      <alignment horizontal="left" vertical="center"/>
      <protection/>
    </xf>
    <xf numFmtId="0" fontId="1" fillId="10" borderId="15" xfId="15" applyNumberFormat="1" applyFont="1" applyFill="1" applyBorder="1" applyAlignment="1">
      <alignment horizontal="center" vertical="center"/>
      <protection/>
    </xf>
    <xf numFmtId="178" fontId="13" fillId="10" borderId="15" xfId="15" applyNumberFormat="1" applyFont="1" applyFill="1" applyBorder="1" applyAlignment="1">
      <alignment horizontal="left" vertical="center"/>
      <protection/>
    </xf>
    <xf numFmtId="178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8" fontId="12" fillId="0" borderId="15" xfId="15" applyNumberFormat="1" applyFont="1" applyFill="1" applyBorder="1" applyAlignment="1">
      <alignment horizontal="center" vertical="center"/>
      <protection/>
    </xf>
    <xf numFmtId="178" fontId="13" fillId="0" borderId="15" xfId="15" applyNumberFormat="1" applyFont="1" applyFill="1" applyBorder="1" applyAlignment="1">
      <alignment horizontal="center" vertical="center"/>
      <protection/>
    </xf>
    <xf numFmtId="178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right" vertical="center"/>
    </xf>
    <xf numFmtId="0" fontId="1" fillId="10" borderId="0" xfId="0" applyFont="1" applyFill="1" applyAlignment="1">
      <alignment horizontal="right" vertical="center"/>
    </xf>
    <xf numFmtId="0" fontId="9" fillId="10" borderId="0" xfId="0" applyFont="1" applyFill="1" applyAlignment="1">
      <alignment horizontal="center" vertical="center"/>
    </xf>
    <xf numFmtId="178" fontId="11" fillId="10" borderId="15" xfId="0" applyNumberFormat="1" applyFont="1" applyFill="1" applyBorder="1" applyAlignment="1">
      <alignment horizontal="center" vertical="center" wrapText="1"/>
    </xf>
    <xf numFmtId="178" fontId="12" fillId="10" borderId="15" xfId="0" applyNumberFormat="1" applyFont="1" applyFill="1" applyBorder="1" applyAlignment="1">
      <alignment horizontal="center" vertical="center" wrapText="1"/>
    </xf>
    <xf numFmtId="178" fontId="1" fillId="1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right" vertical="center"/>
    </xf>
    <xf numFmtId="49" fontId="1" fillId="10" borderId="15" xfId="0" applyNumberFormat="1" applyFont="1" applyFill="1" applyBorder="1" applyAlignment="1">
      <alignment horizontal="left" vertical="center"/>
    </xf>
    <xf numFmtId="178" fontId="14" fillId="10" borderId="15" xfId="0" applyNumberFormat="1" applyFont="1" applyFill="1" applyBorder="1" applyAlignment="1">
      <alignment horizontal="left" vertical="center"/>
    </xf>
    <xf numFmtId="43" fontId="14" fillId="10" borderId="15" xfId="0" applyNumberFormat="1" applyFont="1" applyFill="1" applyBorder="1" applyAlignment="1">
      <alignment horizontal="left" vertical="center"/>
    </xf>
    <xf numFmtId="177" fontId="1" fillId="10" borderId="15" xfId="0" applyNumberFormat="1" applyFont="1" applyFill="1" applyBorder="1" applyAlignment="1">
      <alignment horizontal="left" vertical="center"/>
    </xf>
    <xf numFmtId="43" fontId="1" fillId="0" borderId="15" xfId="23" applyFont="1" applyFill="1" applyBorder="1" applyAlignment="1">
      <alignment horizontal="right" vertical="center"/>
    </xf>
    <xf numFmtId="43" fontId="14" fillId="10" borderId="15" xfId="23" applyFont="1" applyFill="1" applyBorder="1" applyAlignment="1">
      <alignment horizontal="left" vertical="center"/>
    </xf>
    <xf numFmtId="43" fontId="1" fillId="0" borderId="15" xfId="23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12" fillId="0" borderId="15" xfId="0" applyNumberFormat="1" applyFont="1" applyFill="1" applyBorder="1" applyAlignment="1">
      <alignment horizontal="center" vertical="center" wrapText="1"/>
    </xf>
    <xf numFmtId="49" fontId="14" fillId="10" borderId="15" xfId="0" applyNumberFormat="1" applyFont="1" applyFill="1" applyBorder="1" applyAlignment="1">
      <alignment horizontal="left" vertical="center"/>
    </xf>
    <xf numFmtId="49" fontId="1" fillId="10" borderId="15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15" applyFont="1" applyFill="1" applyAlignment="1">
      <alignment horizontal="left" vertical="center"/>
      <protection/>
    </xf>
    <xf numFmtId="0" fontId="1" fillId="0" borderId="0" xfId="15" applyFont="1" applyFill="1" applyAlignment="1">
      <alignment horizontal="right" vertical="center"/>
      <protection/>
    </xf>
    <xf numFmtId="0" fontId="13" fillId="0" borderId="0" xfId="15" applyFont="1" applyFill="1" applyAlignment="1">
      <alignment horizontal="right" vertical="center"/>
      <protection/>
    </xf>
    <xf numFmtId="178" fontId="10" fillId="0" borderId="15" xfId="15" applyNumberFormat="1" applyFont="1" applyFill="1" applyBorder="1" applyAlignment="1">
      <alignment horizontal="center" vertical="center"/>
      <protection/>
    </xf>
    <xf numFmtId="178" fontId="13" fillId="0" borderId="15" xfId="15" applyNumberFormat="1" applyFont="1" applyFill="1" applyBorder="1" applyAlignment="1">
      <alignment horizontal="left" vertical="center"/>
      <protection/>
    </xf>
    <xf numFmtId="178" fontId="19" fillId="0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8" fontId="10" fillId="0" borderId="15" xfId="15" applyNumberFormat="1" applyFont="1" applyFill="1" applyBorder="1" applyAlignment="1" quotePrefix="1">
      <alignment horizontal="center" vertical="center"/>
      <protection/>
    </xf>
    <xf numFmtId="178" fontId="13" fillId="0" borderId="15" xfId="15" applyNumberFormat="1" applyFont="1" applyFill="1" applyBorder="1" applyAlignment="1" quotePrefix="1">
      <alignment horizontal="left" vertical="center"/>
      <protection/>
    </xf>
    <xf numFmtId="178" fontId="19" fillId="0" borderId="15" xfId="15" applyNumberFormat="1" applyFont="1" applyFill="1" applyBorder="1" applyAlignment="1" quotePrefix="1">
      <alignment horizontal="center" vertical="center"/>
      <protection/>
    </xf>
    <xf numFmtId="178" fontId="11" fillId="10" borderId="15" xfId="0" applyNumberFormat="1" applyFont="1" applyFill="1" applyBorder="1" applyAlignment="1" quotePrefix="1">
      <alignment horizontal="center" vertical="center" wrapText="1"/>
    </xf>
    <xf numFmtId="178" fontId="12" fillId="10" borderId="15" xfId="0" applyNumberFormat="1" applyFont="1" applyFill="1" applyBorder="1" applyAlignment="1" quotePrefix="1">
      <alignment horizontal="center" vertical="center" wrapText="1"/>
    </xf>
    <xf numFmtId="178" fontId="12" fillId="0" borderId="15" xfId="0" applyNumberFormat="1" applyFont="1" applyFill="1" applyBorder="1" applyAlignment="1" quotePrefix="1">
      <alignment horizontal="center" vertical="center" wrapText="1"/>
    </xf>
    <xf numFmtId="178" fontId="1" fillId="10" borderId="15" xfId="0" applyNumberFormat="1" applyFont="1" applyFill="1" applyBorder="1" applyAlignment="1" quotePrefix="1">
      <alignment horizontal="center" vertical="center"/>
    </xf>
    <xf numFmtId="178" fontId="12" fillId="10" borderId="15" xfId="15" applyNumberFormat="1" applyFont="1" applyFill="1" applyBorder="1" applyAlignment="1" quotePrefix="1">
      <alignment horizontal="center" vertical="center"/>
      <protection/>
    </xf>
    <xf numFmtId="178" fontId="1" fillId="0" borderId="15" xfId="15" applyNumberFormat="1" applyFont="1" applyFill="1" applyBorder="1" applyAlignment="1" quotePrefix="1">
      <alignment horizontal="left" vertical="center"/>
      <protection/>
    </xf>
    <xf numFmtId="178" fontId="1" fillId="10" borderId="15" xfId="15" applyNumberFormat="1" applyFont="1" applyFill="1" applyBorder="1" applyAlignment="1" quotePrefix="1">
      <alignment horizontal="left" vertical="center"/>
      <protection/>
    </xf>
    <xf numFmtId="178" fontId="12" fillId="0" borderId="15" xfId="15" applyNumberFormat="1" applyFont="1" applyFill="1" applyBorder="1" applyAlignment="1" quotePrefix="1">
      <alignment horizontal="center" vertical="center"/>
      <protection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50.625" style="56" customWidth="1"/>
    <col min="2" max="2" width="15.625" style="56" customWidth="1"/>
    <col min="3" max="3" width="50.625" style="56" customWidth="1"/>
    <col min="4" max="4" width="15.625" style="56" customWidth="1"/>
    <col min="5" max="6" width="9.00390625" style="57" customWidth="1"/>
    <col min="7" max="16384" width="9.00390625" style="56" customWidth="1"/>
  </cols>
  <sheetData>
    <row r="1" ht="15">
      <c r="A1" s="6" t="s">
        <v>0</v>
      </c>
    </row>
    <row r="2" spans="1:6" s="53" customFormat="1" ht="18" customHeight="1">
      <c r="A2" s="58" t="s">
        <v>1</v>
      </c>
      <c r="B2" s="59"/>
      <c r="C2" s="59"/>
      <c r="D2" s="59"/>
      <c r="E2" s="60"/>
      <c r="F2" s="60"/>
    </row>
    <row r="3" spans="1:4" ht="3" customHeight="1" hidden="1">
      <c r="A3" s="61"/>
      <c r="B3" s="61"/>
      <c r="C3" s="61"/>
      <c r="D3" s="10" t="s">
        <v>2</v>
      </c>
    </row>
    <row r="4" spans="1:6" s="1" customFormat="1" ht="15" customHeight="1">
      <c r="A4" s="107"/>
      <c r="B4" s="108"/>
      <c r="C4" s="108"/>
      <c r="D4" s="109" t="s">
        <v>3</v>
      </c>
      <c r="E4" s="7"/>
      <c r="F4" s="7"/>
    </row>
    <row r="5" spans="1:6" s="55" customFormat="1" ht="14.25" customHeight="1">
      <c r="A5" s="115" t="s">
        <v>4</v>
      </c>
      <c r="B5" s="75"/>
      <c r="C5" s="115" t="s">
        <v>5</v>
      </c>
      <c r="D5" s="75"/>
      <c r="E5" s="67"/>
      <c r="F5" s="67"/>
    </row>
    <row r="6" spans="1:6" s="55" customFormat="1" ht="14.25" customHeight="1">
      <c r="A6" s="115" t="s">
        <v>6</v>
      </c>
      <c r="B6" s="110" t="s">
        <v>7</v>
      </c>
      <c r="C6" s="115" t="s">
        <v>6</v>
      </c>
      <c r="D6" s="110" t="s">
        <v>7</v>
      </c>
      <c r="E6" s="67"/>
      <c r="F6" s="67"/>
    </row>
    <row r="7" spans="1:6" s="1" customFormat="1" ht="14.25" customHeight="1">
      <c r="A7" s="116" t="s">
        <v>8</v>
      </c>
      <c r="B7" s="69">
        <v>56089.25</v>
      </c>
      <c r="C7" s="116" t="s">
        <v>9</v>
      </c>
      <c r="D7" s="69"/>
      <c r="E7" s="7"/>
      <c r="F7" s="7"/>
    </row>
    <row r="8" spans="1:6" s="1" customFormat="1" ht="14.25" customHeight="1">
      <c r="A8" s="111" t="s">
        <v>10</v>
      </c>
      <c r="B8" s="69">
        <v>0</v>
      </c>
      <c r="C8" s="116" t="s">
        <v>11</v>
      </c>
      <c r="D8" s="69"/>
      <c r="E8" s="7"/>
      <c r="F8" s="7"/>
    </row>
    <row r="9" spans="1:6" s="1" customFormat="1" ht="14.25" customHeight="1">
      <c r="A9" s="111" t="s">
        <v>12</v>
      </c>
      <c r="B9" s="69">
        <v>2182.85</v>
      </c>
      <c r="C9" s="116" t="s">
        <v>13</v>
      </c>
      <c r="D9" s="69"/>
      <c r="E9" s="7"/>
      <c r="F9" s="7"/>
    </row>
    <row r="10" spans="1:6" s="1" customFormat="1" ht="14.25" customHeight="1">
      <c r="A10" s="111" t="s">
        <v>14</v>
      </c>
      <c r="B10" s="69">
        <v>0</v>
      </c>
      <c r="C10" s="116" t="s">
        <v>15</v>
      </c>
      <c r="D10" s="69"/>
      <c r="E10" s="7"/>
      <c r="F10" s="7"/>
    </row>
    <row r="11" spans="1:6" s="1" customFormat="1" ht="14.25" customHeight="1">
      <c r="A11" s="111" t="s">
        <v>16</v>
      </c>
      <c r="B11" s="69">
        <v>0</v>
      </c>
      <c r="C11" s="116" t="s">
        <v>17</v>
      </c>
      <c r="D11" s="69">
        <v>58272.1</v>
      </c>
      <c r="E11" s="7"/>
      <c r="F11" s="7"/>
    </row>
    <row r="12" spans="1:6" s="1" customFormat="1" ht="14.25" customHeight="1">
      <c r="A12" s="111" t="s">
        <v>18</v>
      </c>
      <c r="B12" s="69">
        <v>0</v>
      </c>
      <c r="C12" s="116" t="s">
        <v>19</v>
      </c>
      <c r="D12" s="69"/>
      <c r="E12" s="7"/>
      <c r="F12" s="7"/>
    </row>
    <row r="13" spans="1:6" s="1" customFormat="1" ht="14.25" customHeight="1">
      <c r="A13" s="68"/>
      <c r="B13" s="69"/>
      <c r="C13" s="116" t="s">
        <v>20</v>
      </c>
      <c r="D13" s="69"/>
      <c r="E13" s="7"/>
      <c r="F13" s="7"/>
    </row>
    <row r="14" spans="1:6" s="1" customFormat="1" ht="14.25" customHeight="1">
      <c r="A14" s="68"/>
      <c r="B14" s="69"/>
      <c r="C14" s="116" t="s">
        <v>21</v>
      </c>
      <c r="D14" s="69"/>
      <c r="E14" s="7"/>
      <c r="F14" s="7"/>
    </row>
    <row r="15" spans="1:6" s="1" customFormat="1" ht="14.25" customHeight="1">
      <c r="A15" s="68"/>
      <c r="B15" s="69"/>
      <c r="C15" s="116" t="s">
        <v>22</v>
      </c>
      <c r="D15" s="73"/>
      <c r="E15" s="7"/>
      <c r="F15" s="7"/>
    </row>
    <row r="16" spans="1:6" s="1" customFormat="1" ht="14.25" customHeight="1">
      <c r="A16" s="68"/>
      <c r="B16" s="69"/>
      <c r="C16" s="116" t="s">
        <v>23</v>
      </c>
      <c r="D16" s="69"/>
      <c r="E16" s="7"/>
      <c r="F16" s="7"/>
    </row>
    <row r="17" spans="1:6" s="1" customFormat="1" ht="14.25" customHeight="1">
      <c r="A17" s="68"/>
      <c r="B17" s="74"/>
      <c r="C17" s="116" t="s">
        <v>24</v>
      </c>
      <c r="D17" s="69"/>
      <c r="E17" s="7"/>
      <c r="F17" s="7"/>
    </row>
    <row r="18" spans="1:6" s="1" customFormat="1" ht="14.25" customHeight="1">
      <c r="A18" s="68"/>
      <c r="B18" s="69"/>
      <c r="C18" s="116" t="s">
        <v>25</v>
      </c>
      <c r="D18" s="69"/>
      <c r="E18" s="7"/>
      <c r="F18" s="7"/>
    </row>
    <row r="19" spans="1:6" s="1" customFormat="1" ht="14.25" customHeight="1">
      <c r="A19" s="68"/>
      <c r="B19" s="69"/>
      <c r="C19" s="116" t="s">
        <v>26</v>
      </c>
      <c r="D19" s="69"/>
      <c r="E19" s="7"/>
      <c r="F19" s="7"/>
    </row>
    <row r="20" spans="1:6" s="1" customFormat="1" ht="14.25" customHeight="1">
      <c r="A20" s="68"/>
      <c r="B20" s="69"/>
      <c r="C20" s="116" t="s">
        <v>27</v>
      </c>
      <c r="D20" s="69"/>
      <c r="E20" s="7"/>
      <c r="F20" s="7"/>
    </row>
    <row r="21" spans="1:6" s="1" customFormat="1" ht="14.25" customHeight="1">
      <c r="A21" s="68"/>
      <c r="B21" s="69"/>
      <c r="C21" s="116" t="s">
        <v>28</v>
      </c>
      <c r="D21" s="69"/>
      <c r="E21" s="7"/>
      <c r="F21" s="7"/>
    </row>
    <row r="22" spans="1:6" s="1" customFormat="1" ht="14.25" customHeight="1">
      <c r="A22" s="68"/>
      <c r="B22" s="69"/>
      <c r="C22" s="116" t="s">
        <v>29</v>
      </c>
      <c r="D22" s="69"/>
      <c r="E22" s="7"/>
      <c r="F22" s="7"/>
    </row>
    <row r="23" spans="1:6" s="1" customFormat="1" ht="14.25" customHeight="1">
      <c r="A23" s="68"/>
      <c r="B23" s="68"/>
      <c r="C23" s="116" t="s">
        <v>30</v>
      </c>
      <c r="D23" s="73"/>
      <c r="E23" s="7"/>
      <c r="F23" s="7"/>
    </row>
    <row r="24" spans="1:6" s="1" customFormat="1" ht="14.25" customHeight="1">
      <c r="A24" s="68"/>
      <c r="B24" s="68"/>
      <c r="C24" s="116" t="s">
        <v>31</v>
      </c>
      <c r="D24" s="73"/>
      <c r="E24" s="7"/>
      <c r="F24" s="7"/>
    </row>
    <row r="25" spans="1:6" s="1" customFormat="1" ht="14.25" customHeight="1">
      <c r="A25" s="68"/>
      <c r="B25" s="68"/>
      <c r="C25" s="116" t="s">
        <v>32</v>
      </c>
      <c r="D25" s="73"/>
      <c r="E25" s="7"/>
      <c r="F25" s="7"/>
    </row>
    <row r="26" spans="1:6" s="1" customFormat="1" ht="14.25" customHeight="1">
      <c r="A26" s="68"/>
      <c r="B26" s="68"/>
      <c r="C26" s="116" t="s">
        <v>33</v>
      </c>
      <c r="D26" s="73"/>
      <c r="E26" s="7"/>
      <c r="F26" s="7"/>
    </row>
    <row r="27" spans="1:6" s="1" customFormat="1" ht="14.25" customHeight="1">
      <c r="A27" s="68"/>
      <c r="B27" s="68"/>
      <c r="C27" s="116" t="s">
        <v>34</v>
      </c>
      <c r="D27" s="73"/>
      <c r="E27" s="7"/>
      <c r="F27" s="7"/>
    </row>
    <row r="28" spans="1:6" s="1" customFormat="1" ht="14.25" customHeight="1">
      <c r="A28" s="68"/>
      <c r="B28" s="68"/>
      <c r="C28" s="116" t="s">
        <v>35</v>
      </c>
      <c r="D28" s="73"/>
      <c r="E28" s="7"/>
      <c r="F28" s="7"/>
    </row>
    <row r="29" spans="1:6" s="1" customFormat="1" ht="14.25" customHeight="1">
      <c r="A29" s="117" t="s">
        <v>36</v>
      </c>
      <c r="B29" s="69">
        <v>58272.1</v>
      </c>
      <c r="C29" s="117" t="s">
        <v>37</v>
      </c>
      <c r="D29" s="73"/>
      <c r="E29" s="7"/>
      <c r="F29" s="7"/>
    </row>
    <row r="30" spans="1:6" s="1" customFormat="1" ht="14.25" customHeight="1">
      <c r="A30" s="68" t="s">
        <v>38</v>
      </c>
      <c r="B30" s="68"/>
      <c r="C30" s="68" t="s">
        <v>39</v>
      </c>
      <c r="D30" s="73"/>
      <c r="E30" s="7"/>
      <c r="F30" s="7"/>
    </row>
    <row r="31" spans="1:6" s="1" customFormat="1" ht="14.25" customHeight="1">
      <c r="A31" s="68" t="s">
        <v>40</v>
      </c>
      <c r="B31" s="68"/>
      <c r="C31" s="68" t="s">
        <v>41</v>
      </c>
      <c r="D31" s="73"/>
      <c r="E31" s="7"/>
      <c r="F31" s="7"/>
    </row>
    <row r="32" spans="1:6" s="1" customFormat="1" ht="14.25" customHeight="1">
      <c r="A32" s="117" t="s">
        <v>42</v>
      </c>
      <c r="B32" s="69">
        <v>58272.1</v>
      </c>
      <c r="C32" s="117" t="s">
        <v>42</v>
      </c>
      <c r="D32" s="77">
        <v>58272.1</v>
      </c>
      <c r="E32" s="7"/>
      <c r="F32" s="7"/>
    </row>
    <row r="33" spans="1:4" ht="29.25" customHeight="1">
      <c r="A33" s="113"/>
      <c r="B33" s="114"/>
      <c r="C33" s="114"/>
      <c r="D33" s="114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60" workbookViewId="0" topLeftCell="A1">
      <selection activeCell="F16" sqref="F16"/>
    </sheetView>
  </sheetViews>
  <sheetFormatPr defaultColWidth="9.00390625" defaultRowHeight="14.25"/>
  <cols>
    <col min="1" max="2" width="4.625" style="81" customWidth="1"/>
    <col min="3" max="3" width="27.625" style="81" customWidth="1"/>
    <col min="4" max="10" width="13.625" style="81" customWidth="1"/>
    <col min="11" max="16384" width="9.00390625" style="81" customWidth="1"/>
  </cols>
  <sheetData>
    <row r="1" spans="1:8" s="1" customFormat="1" ht="20.25" customHeight="1">
      <c r="A1" s="6" t="s">
        <v>43</v>
      </c>
      <c r="G1" s="7"/>
      <c r="H1" s="7"/>
    </row>
    <row r="2" spans="1:10" s="102" customFormat="1" ht="23.25">
      <c r="A2" s="82" t="s">
        <v>44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 hidden="1">
      <c r="A3" s="84"/>
      <c r="B3" s="84"/>
      <c r="C3" s="84"/>
      <c r="D3" s="84"/>
      <c r="E3" s="84"/>
      <c r="F3" s="84"/>
      <c r="G3" s="84"/>
      <c r="H3" s="84"/>
      <c r="I3" s="84"/>
      <c r="J3" s="10" t="s">
        <v>45</v>
      </c>
    </row>
    <row r="4" spans="1:10" s="79" customFormat="1" ht="15">
      <c r="A4" s="11"/>
      <c r="B4" s="85"/>
      <c r="C4" s="85"/>
      <c r="D4" s="85"/>
      <c r="E4" s="85"/>
      <c r="F4" s="86"/>
      <c r="G4" s="85"/>
      <c r="H4" s="85"/>
      <c r="I4" s="85"/>
      <c r="J4" s="13" t="s">
        <v>46</v>
      </c>
    </row>
    <row r="5" spans="1:11" s="80" customFormat="1" ht="22.5" customHeight="1">
      <c r="A5" s="118" t="s">
        <v>47</v>
      </c>
      <c r="B5" s="88"/>
      <c r="C5" s="88"/>
      <c r="D5" s="119" t="s">
        <v>48</v>
      </c>
      <c r="E5" s="120" t="s">
        <v>49</v>
      </c>
      <c r="F5" s="119" t="s">
        <v>50</v>
      </c>
      <c r="G5" s="119" t="s">
        <v>51</v>
      </c>
      <c r="H5" s="119" t="s">
        <v>52</v>
      </c>
      <c r="I5" s="119" t="s">
        <v>53</v>
      </c>
      <c r="J5" s="119" t="s">
        <v>54</v>
      </c>
      <c r="K5" s="100"/>
    </row>
    <row r="6" spans="1:11" s="80" customFormat="1" ht="22.5" customHeight="1">
      <c r="A6" s="88" t="s">
        <v>55</v>
      </c>
      <c r="B6" s="88"/>
      <c r="C6" s="119" t="s">
        <v>56</v>
      </c>
      <c r="D6" s="88"/>
      <c r="E6" s="103"/>
      <c r="F6" s="88"/>
      <c r="G6" s="88"/>
      <c r="H6" s="88"/>
      <c r="I6" s="88"/>
      <c r="J6" s="88"/>
      <c r="K6" s="100"/>
    </row>
    <row r="7" spans="1:11" s="80" customFormat="1" ht="22.5" customHeight="1">
      <c r="A7" s="88"/>
      <c r="B7" s="88"/>
      <c r="C7" s="88"/>
      <c r="D7" s="88"/>
      <c r="E7" s="103"/>
      <c r="F7" s="88"/>
      <c r="G7" s="88"/>
      <c r="H7" s="88"/>
      <c r="I7" s="88"/>
      <c r="J7" s="88"/>
      <c r="K7" s="100"/>
    </row>
    <row r="8" spans="1:11" s="79" customFormat="1" ht="22.5" customHeight="1">
      <c r="A8" s="121" t="s">
        <v>57</v>
      </c>
      <c r="B8" s="89"/>
      <c r="C8" s="89"/>
      <c r="D8" s="90">
        <f>SUM(D9:D19)</f>
        <v>58272.1</v>
      </c>
      <c r="E8" s="90">
        <f>SUM(E9:E19)</f>
        <v>56089.25</v>
      </c>
      <c r="F8" s="90">
        <f>SUM(F9:F19)</f>
        <v>0</v>
      </c>
      <c r="G8" s="90">
        <f>SUM(G9:G19)</f>
        <v>2182.85</v>
      </c>
      <c r="H8" s="90"/>
      <c r="I8" s="90"/>
      <c r="J8" s="90"/>
      <c r="K8" s="101"/>
    </row>
    <row r="9" spans="1:11" s="79" customFormat="1" ht="22.5" customHeight="1">
      <c r="A9" s="104">
        <v>2050101</v>
      </c>
      <c r="B9" s="104"/>
      <c r="C9" s="92" t="s">
        <v>58</v>
      </c>
      <c r="D9" s="90">
        <f>E9+G9</f>
        <v>867.23</v>
      </c>
      <c r="E9" s="90">
        <v>830.83</v>
      </c>
      <c r="F9" s="90"/>
      <c r="G9" s="90">
        <v>36.4</v>
      </c>
      <c r="H9" s="90"/>
      <c r="I9" s="90"/>
      <c r="J9" s="90"/>
      <c r="K9" s="101"/>
    </row>
    <row r="10" spans="1:11" s="79" customFormat="1" ht="22.5" customHeight="1">
      <c r="A10" s="94">
        <v>2050203</v>
      </c>
      <c r="B10" s="94"/>
      <c r="C10" s="96" t="s">
        <v>59</v>
      </c>
      <c r="D10" s="97">
        <f aca="true" t="shared" si="0" ref="D10:D16">SUM(E10:J10)</f>
        <v>11795.68</v>
      </c>
      <c r="E10" s="52">
        <v>11784.68</v>
      </c>
      <c r="F10" s="52">
        <v>0</v>
      </c>
      <c r="G10" s="52">
        <v>11</v>
      </c>
      <c r="H10" s="90"/>
      <c r="I10" s="90"/>
      <c r="J10" s="90"/>
      <c r="K10" s="101"/>
    </row>
    <row r="11" spans="1:11" s="79" customFormat="1" ht="22.5" customHeight="1">
      <c r="A11" s="94">
        <v>2050299</v>
      </c>
      <c r="B11" s="94"/>
      <c r="C11" s="96" t="s">
        <v>60</v>
      </c>
      <c r="D11" s="97">
        <f t="shared" si="0"/>
        <v>9092.66</v>
      </c>
      <c r="E11" s="95">
        <v>9092.66</v>
      </c>
      <c r="F11" s="90"/>
      <c r="G11" s="90"/>
      <c r="H11" s="90"/>
      <c r="I11" s="90"/>
      <c r="J11" s="90"/>
      <c r="K11" s="101"/>
    </row>
    <row r="12" spans="1:11" s="79" customFormat="1" ht="22.5" customHeight="1">
      <c r="A12" s="94">
        <v>2050204</v>
      </c>
      <c r="B12" s="94"/>
      <c r="C12" s="96" t="s">
        <v>61</v>
      </c>
      <c r="D12" s="97">
        <f t="shared" si="0"/>
        <v>7380.95</v>
      </c>
      <c r="E12" s="52">
        <v>6334.15</v>
      </c>
      <c r="F12" s="52">
        <v>0</v>
      </c>
      <c r="G12" s="52">
        <v>1046.8</v>
      </c>
      <c r="H12" s="90"/>
      <c r="I12" s="90"/>
      <c r="J12" s="90"/>
      <c r="K12" s="101"/>
    </row>
    <row r="13" spans="1:11" s="79" customFormat="1" ht="22.5" customHeight="1">
      <c r="A13" s="94">
        <v>2050801</v>
      </c>
      <c r="B13" s="94"/>
      <c r="C13" s="96" t="s">
        <v>62</v>
      </c>
      <c r="D13" s="97">
        <f t="shared" si="0"/>
        <v>516.81</v>
      </c>
      <c r="E13" s="52">
        <v>421.51</v>
      </c>
      <c r="F13" s="52">
        <v>0</v>
      </c>
      <c r="G13" s="52">
        <v>95.3</v>
      </c>
      <c r="H13" s="90"/>
      <c r="I13" s="90"/>
      <c r="J13" s="90"/>
      <c r="K13" s="101"/>
    </row>
    <row r="14" spans="1:11" s="79" customFormat="1" ht="22.5" customHeight="1">
      <c r="A14" s="94">
        <v>2059999</v>
      </c>
      <c r="B14" s="94"/>
      <c r="C14" s="96" t="s">
        <v>63</v>
      </c>
      <c r="D14" s="97">
        <f t="shared" si="0"/>
        <v>148.52</v>
      </c>
      <c r="E14" s="52">
        <v>148.52</v>
      </c>
      <c r="F14" s="52"/>
      <c r="G14" s="52"/>
      <c r="H14" s="90"/>
      <c r="I14" s="90"/>
      <c r="J14" s="90"/>
      <c r="K14" s="101"/>
    </row>
    <row r="15" spans="1:11" s="79" customFormat="1" ht="22.5" customHeight="1">
      <c r="A15" s="94">
        <v>2050701</v>
      </c>
      <c r="B15" s="94"/>
      <c r="C15" s="96" t="s">
        <v>64</v>
      </c>
      <c r="D15" s="97">
        <f t="shared" si="0"/>
        <v>485.53</v>
      </c>
      <c r="E15" s="52">
        <v>485.53</v>
      </c>
      <c r="F15" s="52"/>
      <c r="G15" s="52"/>
      <c r="H15" s="90"/>
      <c r="I15" s="90"/>
      <c r="J15" s="90"/>
      <c r="K15" s="101"/>
    </row>
    <row r="16" spans="1:11" s="79" customFormat="1" ht="22.5" customHeight="1">
      <c r="A16" s="94">
        <v>2050202</v>
      </c>
      <c r="B16" s="94"/>
      <c r="C16" s="96" t="s">
        <v>65</v>
      </c>
      <c r="D16" s="97">
        <f t="shared" si="0"/>
        <v>21875.05</v>
      </c>
      <c r="E16" s="52">
        <v>21299.5</v>
      </c>
      <c r="F16" s="95">
        <v>0</v>
      </c>
      <c r="G16" s="52">
        <v>575.55</v>
      </c>
      <c r="H16" s="90"/>
      <c r="I16" s="90"/>
      <c r="J16" s="90"/>
      <c r="K16" s="101"/>
    </row>
    <row r="17" spans="1:11" s="79" customFormat="1" ht="22.5" customHeight="1">
      <c r="A17" s="94">
        <v>2050201</v>
      </c>
      <c r="B17" s="94"/>
      <c r="C17" s="96" t="s">
        <v>66</v>
      </c>
      <c r="D17" s="97">
        <v>1910.49</v>
      </c>
      <c r="E17" s="52">
        <v>1567.69</v>
      </c>
      <c r="F17" s="95">
        <v>0</v>
      </c>
      <c r="G17" s="52">
        <v>342.8</v>
      </c>
      <c r="H17" s="90"/>
      <c r="I17" s="90"/>
      <c r="J17" s="90"/>
      <c r="K17" s="101"/>
    </row>
    <row r="18" spans="1:11" s="79" customFormat="1" ht="22.5" customHeight="1">
      <c r="A18" s="94">
        <v>2050304</v>
      </c>
      <c r="B18" s="94"/>
      <c r="C18" s="96" t="s">
        <v>67</v>
      </c>
      <c r="D18" s="97">
        <f>SUM(E18:J18)</f>
        <v>3320.05</v>
      </c>
      <c r="E18" s="52">
        <v>3245.05</v>
      </c>
      <c r="F18" s="52">
        <v>0</v>
      </c>
      <c r="G18" s="52">
        <v>75</v>
      </c>
      <c r="H18" s="90"/>
      <c r="I18" s="90"/>
      <c r="J18" s="90"/>
      <c r="K18" s="101"/>
    </row>
    <row r="19" spans="1:11" s="79" customFormat="1" ht="22.5" customHeight="1">
      <c r="A19" s="105" t="s">
        <v>68</v>
      </c>
      <c r="B19" s="105"/>
      <c r="C19" s="93" t="s">
        <v>69</v>
      </c>
      <c r="D19" s="48">
        <v>879.13</v>
      </c>
      <c r="E19" s="48">
        <v>879.13</v>
      </c>
      <c r="F19" s="90"/>
      <c r="G19" s="90"/>
      <c r="H19" s="90"/>
      <c r="I19" s="90"/>
      <c r="J19" s="90"/>
      <c r="K19" s="101"/>
    </row>
    <row r="20" ht="15.75">
      <c r="A20" s="106"/>
    </row>
    <row r="21" ht="15.75">
      <c r="A21" s="106"/>
    </row>
  </sheetData>
  <sheetProtection/>
  <mergeCells count="23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G18" sqref="G18"/>
    </sheetView>
  </sheetViews>
  <sheetFormatPr defaultColWidth="9.00390625" defaultRowHeight="14.25"/>
  <cols>
    <col min="1" max="1" width="5.625" style="81" customWidth="1"/>
    <col min="2" max="2" width="4.75390625" style="81" customWidth="1"/>
    <col min="3" max="3" width="27.625" style="81" customWidth="1"/>
    <col min="4" max="4" width="14.375" style="81" customWidth="1"/>
    <col min="5" max="9" width="14.625" style="81" customWidth="1"/>
    <col min="10" max="10" width="9.00390625" style="81" customWidth="1"/>
    <col min="11" max="11" width="12.625" style="81" customWidth="1"/>
    <col min="12" max="16384" width="9.00390625" style="81" customWidth="1"/>
  </cols>
  <sheetData>
    <row r="1" spans="1:8" s="1" customFormat="1" ht="23.25" customHeight="1">
      <c r="A1" s="6" t="s">
        <v>70</v>
      </c>
      <c r="G1" s="7"/>
      <c r="H1" s="7"/>
    </row>
    <row r="2" spans="1:9" s="78" customFormat="1" ht="22.5">
      <c r="A2" s="82" t="s">
        <v>71</v>
      </c>
      <c r="B2" s="83"/>
      <c r="C2" s="83"/>
      <c r="D2" s="83"/>
      <c r="E2" s="83"/>
      <c r="F2" s="83"/>
      <c r="G2" s="83"/>
      <c r="H2" s="83"/>
      <c r="I2" s="83"/>
    </row>
    <row r="3" spans="1:9" ht="15.75" hidden="1">
      <c r="A3" s="84"/>
      <c r="B3" s="84"/>
      <c r="C3" s="84"/>
      <c r="D3" s="84"/>
      <c r="E3" s="84"/>
      <c r="F3" s="84"/>
      <c r="G3" s="84"/>
      <c r="H3" s="84"/>
      <c r="I3" s="10" t="s">
        <v>72</v>
      </c>
    </row>
    <row r="4" spans="1:9" s="79" customFormat="1" ht="15">
      <c r="A4" s="11"/>
      <c r="B4" s="85"/>
      <c r="C4" s="85"/>
      <c r="D4" s="85"/>
      <c r="E4" s="85"/>
      <c r="F4" s="86"/>
      <c r="G4" s="85"/>
      <c r="H4" s="85"/>
      <c r="I4" s="13" t="s">
        <v>46</v>
      </c>
    </row>
    <row r="5" spans="1:10" s="80" customFormat="1" ht="22.5" customHeight="1">
      <c r="A5" s="118" t="s">
        <v>47</v>
      </c>
      <c r="B5" s="88"/>
      <c r="C5" s="88"/>
      <c r="D5" s="119" t="s">
        <v>73</v>
      </c>
      <c r="E5" s="119" t="s">
        <v>74</v>
      </c>
      <c r="F5" s="119" t="s">
        <v>75</v>
      </c>
      <c r="G5" s="119" t="s">
        <v>76</v>
      </c>
      <c r="H5" s="88" t="s">
        <v>77</v>
      </c>
      <c r="I5" s="119" t="s">
        <v>78</v>
      </c>
      <c r="J5" s="100"/>
    </row>
    <row r="6" spans="1:10" s="80" customFormat="1" ht="22.5" customHeight="1">
      <c r="A6" s="88" t="s">
        <v>55</v>
      </c>
      <c r="B6" s="88"/>
      <c r="C6" s="119" t="s">
        <v>56</v>
      </c>
      <c r="D6" s="88"/>
      <c r="E6" s="88"/>
      <c r="F6" s="88"/>
      <c r="G6" s="88"/>
      <c r="H6" s="88"/>
      <c r="I6" s="88"/>
      <c r="J6" s="100"/>
    </row>
    <row r="7" spans="1:10" s="80" customFormat="1" ht="22.5" customHeight="1">
      <c r="A7" s="88"/>
      <c r="B7" s="88"/>
      <c r="C7" s="88"/>
      <c r="D7" s="88"/>
      <c r="E7" s="88"/>
      <c r="F7" s="88"/>
      <c r="G7" s="88"/>
      <c r="H7" s="88"/>
      <c r="I7" s="88"/>
      <c r="J7" s="100"/>
    </row>
    <row r="8" spans="1:10" s="79" customFormat="1" ht="22.5" customHeight="1">
      <c r="A8" s="121" t="s">
        <v>57</v>
      </c>
      <c r="B8" s="89"/>
      <c r="C8" s="89"/>
      <c r="D8" s="90">
        <f>SUM(D9:D20)</f>
        <v>58272.1</v>
      </c>
      <c r="E8" s="90">
        <f>SUM(E9:E20)</f>
        <v>45799.299999999996</v>
      </c>
      <c r="F8" s="90">
        <f>SUM(F9:F20)</f>
        <v>12472.799999999997</v>
      </c>
      <c r="G8" s="90"/>
      <c r="H8" s="90"/>
      <c r="I8" s="90"/>
      <c r="J8" s="101"/>
    </row>
    <row r="9" spans="1:10" s="79" customFormat="1" ht="22.5" customHeight="1">
      <c r="A9" s="91">
        <v>2050101</v>
      </c>
      <c r="B9" s="91"/>
      <c r="C9" s="92" t="s">
        <v>58</v>
      </c>
      <c r="D9" s="90">
        <f>E9+F9</f>
        <v>867.23</v>
      </c>
      <c r="E9" s="90">
        <v>807.23</v>
      </c>
      <c r="F9" s="90">
        <v>60</v>
      </c>
      <c r="G9" s="90"/>
      <c r="H9" s="90"/>
      <c r="I9" s="90"/>
      <c r="J9" s="101"/>
    </row>
    <row r="10" spans="1:10" s="79" customFormat="1" ht="22.5" customHeight="1">
      <c r="A10" s="91">
        <v>2050299</v>
      </c>
      <c r="B10" s="91"/>
      <c r="C10" s="93" t="s">
        <v>60</v>
      </c>
      <c r="D10" s="48">
        <f>SUM(E10:F10)</f>
        <v>9094.66</v>
      </c>
      <c r="E10" s="48">
        <v>552.66</v>
      </c>
      <c r="F10" s="48">
        <v>8542</v>
      </c>
      <c r="G10" s="90"/>
      <c r="H10" s="90"/>
      <c r="I10" s="90"/>
      <c r="J10" s="101"/>
    </row>
    <row r="11" spans="1:10" s="79" customFormat="1" ht="22.5" customHeight="1">
      <c r="A11" s="91">
        <v>2050999</v>
      </c>
      <c r="B11" s="91"/>
      <c r="C11" s="93" t="s">
        <v>69</v>
      </c>
      <c r="D11" s="48">
        <f>SUM(E11:F11)</f>
        <v>1500</v>
      </c>
      <c r="E11" s="48">
        <v>0</v>
      </c>
      <c r="F11" s="48">
        <v>1500</v>
      </c>
      <c r="G11" s="90"/>
      <c r="H11" s="90"/>
      <c r="I11" s="90"/>
      <c r="J11" s="101"/>
    </row>
    <row r="12" spans="1:10" s="79" customFormat="1" ht="22.5" customHeight="1">
      <c r="A12" s="94">
        <v>2050203</v>
      </c>
      <c r="B12" s="94"/>
      <c r="C12" s="92" t="s">
        <v>59</v>
      </c>
      <c r="D12" s="90">
        <f aca="true" t="shared" si="0" ref="D12:D14">SUM(E12:I12)</f>
        <v>11795.679999999998</v>
      </c>
      <c r="E12" s="90">
        <v>11329.3</v>
      </c>
      <c r="F12" s="90">
        <v>466.38</v>
      </c>
      <c r="G12" s="90"/>
      <c r="H12" s="90"/>
      <c r="I12" s="90"/>
      <c r="J12" s="101"/>
    </row>
    <row r="13" spans="1:10" s="79" customFormat="1" ht="22.5" customHeight="1">
      <c r="A13" s="94">
        <v>2050204</v>
      </c>
      <c r="B13" s="94"/>
      <c r="C13" s="92" t="s">
        <v>61</v>
      </c>
      <c r="D13" s="90">
        <f t="shared" si="0"/>
        <v>7380.95</v>
      </c>
      <c r="E13" s="90">
        <v>6881.82</v>
      </c>
      <c r="F13" s="90">
        <v>499.13</v>
      </c>
      <c r="G13" s="90"/>
      <c r="H13" s="90"/>
      <c r="I13" s="90"/>
      <c r="J13" s="101"/>
    </row>
    <row r="14" spans="1:10" s="79" customFormat="1" ht="22.5" customHeight="1">
      <c r="A14" s="94">
        <v>2050801</v>
      </c>
      <c r="B14" s="94"/>
      <c r="C14" s="92" t="s">
        <v>62</v>
      </c>
      <c r="D14" s="90">
        <f t="shared" si="0"/>
        <v>514.81</v>
      </c>
      <c r="E14" s="90">
        <v>514.81</v>
      </c>
      <c r="F14" s="95">
        <v>0</v>
      </c>
      <c r="G14" s="90"/>
      <c r="H14" s="90"/>
      <c r="I14" s="90"/>
      <c r="J14" s="101"/>
    </row>
    <row r="15" spans="1:10" s="79" customFormat="1" ht="22.5" customHeight="1">
      <c r="A15" s="94">
        <v>2059999</v>
      </c>
      <c r="B15" s="94"/>
      <c r="C15" s="96" t="s">
        <v>63</v>
      </c>
      <c r="D15" s="97">
        <f>SUM(E15:J15)</f>
        <v>148.52</v>
      </c>
      <c r="E15" s="52">
        <v>148.52</v>
      </c>
      <c r="F15" s="90"/>
      <c r="G15" s="90"/>
      <c r="H15" s="90"/>
      <c r="I15" s="90"/>
      <c r="J15" s="101"/>
    </row>
    <row r="16" spans="1:10" s="79" customFormat="1" ht="22.5" customHeight="1">
      <c r="A16" s="94">
        <v>2050701</v>
      </c>
      <c r="B16" s="94"/>
      <c r="C16" s="92" t="s">
        <v>64</v>
      </c>
      <c r="D16" s="90">
        <f aca="true" t="shared" si="1" ref="D16:D20">SUM(E16:I16)</f>
        <v>485.53</v>
      </c>
      <c r="E16" s="90">
        <v>368.31</v>
      </c>
      <c r="F16" s="95">
        <v>117.22</v>
      </c>
      <c r="G16" s="90"/>
      <c r="H16" s="90"/>
      <c r="I16" s="90"/>
      <c r="J16" s="101"/>
    </row>
    <row r="17" spans="1:10" s="79" customFormat="1" ht="22.5" customHeight="1">
      <c r="A17" s="94">
        <v>2050202</v>
      </c>
      <c r="B17" s="94"/>
      <c r="C17" s="92" t="s">
        <v>65</v>
      </c>
      <c r="D17" s="90">
        <f t="shared" si="1"/>
        <v>21875.05</v>
      </c>
      <c r="E17" s="90">
        <v>21447.78</v>
      </c>
      <c r="F17" s="90">
        <v>427.27</v>
      </c>
      <c r="G17" s="90"/>
      <c r="H17" s="90"/>
      <c r="I17" s="90"/>
      <c r="J17" s="101"/>
    </row>
    <row r="18" spans="1:10" s="79" customFormat="1" ht="22.5" customHeight="1">
      <c r="A18" s="94">
        <v>2050201</v>
      </c>
      <c r="B18" s="94"/>
      <c r="C18" s="92" t="s">
        <v>66</v>
      </c>
      <c r="D18" s="90">
        <v>1910.49</v>
      </c>
      <c r="E18" s="90">
        <v>1623.49</v>
      </c>
      <c r="F18" s="90">
        <v>287</v>
      </c>
      <c r="G18" s="90"/>
      <c r="H18" s="90"/>
      <c r="I18" s="90"/>
      <c r="J18" s="101"/>
    </row>
    <row r="19" spans="1:10" s="79" customFormat="1" ht="22.5" customHeight="1">
      <c r="A19" s="94">
        <v>2050304</v>
      </c>
      <c r="B19" s="94"/>
      <c r="C19" s="92" t="s">
        <v>67</v>
      </c>
      <c r="D19" s="90">
        <f t="shared" si="1"/>
        <v>2125.38</v>
      </c>
      <c r="E19" s="90">
        <v>2125.38</v>
      </c>
      <c r="F19" s="95">
        <v>0</v>
      </c>
      <c r="G19" s="90"/>
      <c r="H19" s="90"/>
      <c r="I19" s="90"/>
      <c r="J19" s="101"/>
    </row>
    <row r="20" spans="1:10" s="79" customFormat="1" ht="22.5" customHeight="1">
      <c r="A20" s="94">
        <v>2050399</v>
      </c>
      <c r="B20" s="94"/>
      <c r="C20" s="92" t="s">
        <v>79</v>
      </c>
      <c r="D20" s="95">
        <f t="shared" si="1"/>
        <v>573.8</v>
      </c>
      <c r="E20" s="95">
        <v>0</v>
      </c>
      <c r="F20" s="95">
        <v>573.8</v>
      </c>
      <c r="G20" s="90"/>
      <c r="H20" s="90"/>
      <c r="I20" s="90"/>
      <c r="J20" s="101"/>
    </row>
    <row r="21" ht="15.75">
      <c r="A21" s="98"/>
    </row>
    <row r="22" ht="15.75">
      <c r="A22" s="99"/>
    </row>
    <row r="23" ht="15.75">
      <c r="A23" s="99"/>
    </row>
  </sheetData>
  <sheetProtection/>
  <mergeCells count="23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D31" sqref="D31"/>
    </sheetView>
  </sheetViews>
  <sheetFormatPr defaultColWidth="9.00390625" defaultRowHeight="14.25"/>
  <cols>
    <col min="1" max="1" width="36.375" style="56" customWidth="1"/>
    <col min="2" max="2" width="15.625" style="56" customWidth="1"/>
    <col min="3" max="3" width="35.75390625" style="56" customWidth="1"/>
    <col min="4" max="4" width="15.625" style="56" customWidth="1"/>
    <col min="5" max="6" width="13.875" style="56" customWidth="1"/>
    <col min="7" max="7" width="15.625" style="56" customWidth="1"/>
    <col min="8" max="9" width="9.00390625" style="57" customWidth="1"/>
    <col min="10" max="16384" width="9.00390625" style="56" customWidth="1"/>
  </cols>
  <sheetData>
    <row r="1" spans="1:7" s="1" customFormat="1" ht="18" customHeight="1">
      <c r="A1" s="6" t="s">
        <v>80</v>
      </c>
      <c r="E1" s="7"/>
      <c r="F1" s="7"/>
      <c r="G1" s="7"/>
    </row>
    <row r="2" spans="1:9" s="53" customFormat="1" ht="18" customHeight="1">
      <c r="A2" s="58" t="s">
        <v>81</v>
      </c>
      <c r="B2" s="59"/>
      <c r="C2" s="59"/>
      <c r="D2" s="59"/>
      <c r="E2" s="59"/>
      <c r="F2" s="59"/>
      <c r="G2" s="59"/>
      <c r="H2" s="60"/>
      <c r="I2" s="60"/>
    </row>
    <row r="3" spans="1:7" ht="9.75" customHeight="1" hidden="1">
      <c r="A3" s="61"/>
      <c r="B3" s="61"/>
      <c r="C3" s="61"/>
      <c r="D3" s="61"/>
      <c r="E3" s="61"/>
      <c r="F3" s="61"/>
      <c r="G3" s="10" t="s">
        <v>82</v>
      </c>
    </row>
    <row r="4" spans="1:7" ht="15" customHeight="1">
      <c r="A4" s="11"/>
      <c r="B4" s="62"/>
      <c r="C4" s="62"/>
      <c r="D4" s="62"/>
      <c r="E4" s="62"/>
      <c r="F4" s="62"/>
      <c r="G4" s="13" t="s">
        <v>46</v>
      </c>
    </row>
    <row r="5" spans="1:9" s="54" customFormat="1" ht="14.25" customHeight="1">
      <c r="A5" s="122" t="s">
        <v>83</v>
      </c>
      <c r="B5" s="63"/>
      <c r="C5" s="122" t="s">
        <v>84</v>
      </c>
      <c r="D5" s="63"/>
      <c r="E5" s="63"/>
      <c r="F5" s="63"/>
      <c r="G5" s="63"/>
      <c r="H5" s="64"/>
      <c r="I5" s="64"/>
    </row>
    <row r="6" spans="1:9" s="55" customFormat="1" ht="31.5" customHeight="1">
      <c r="A6" s="122" t="s">
        <v>85</v>
      </c>
      <c r="B6" s="63" t="s">
        <v>86</v>
      </c>
      <c r="C6" s="122" t="s">
        <v>85</v>
      </c>
      <c r="D6" s="63" t="s">
        <v>87</v>
      </c>
      <c r="E6" s="65" t="s">
        <v>88</v>
      </c>
      <c r="F6" s="65" t="s">
        <v>89</v>
      </c>
      <c r="G6" s="66" t="s">
        <v>90</v>
      </c>
      <c r="H6" s="67"/>
      <c r="I6" s="67"/>
    </row>
    <row r="7" spans="1:9" s="1" customFormat="1" ht="14.25" customHeight="1">
      <c r="A7" s="123" t="s">
        <v>91</v>
      </c>
      <c r="B7" s="69">
        <v>56089.25</v>
      </c>
      <c r="C7" s="124" t="s">
        <v>92</v>
      </c>
      <c r="D7" s="71"/>
      <c r="E7" s="71"/>
      <c r="F7" s="71"/>
      <c r="G7" s="69"/>
      <c r="H7" s="7"/>
      <c r="I7" s="7"/>
    </row>
    <row r="8" spans="1:9" s="1" customFormat="1" ht="14.25" customHeight="1">
      <c r="A8" s="70" t="s">
        <v>93</v>
      </c>
      <c r="B8" s="69">
        <v>0</v>
      </c>
      <c r="C8" s="124" t="s">
        <v>94</v>
      </c>
      <c r="D8" s="71"/>
      <c r="E8" s="71"/>
      <c r="F8" s="71"/>
      <c r="G8" s="69"/>
      <c r="H8" s="7"/>
      <c r="I8" s="7"/>
    </row>
    <row r="9" spans="1:9" s="1" customFormat="1" ht="14.25" customHeight="1">
      <c r="A9" s="72" t="s">
        <v>95</v>
      </c>
      <c r="B9" s="69">
        <v>0</v>
      </c>
      <c r="C9" s="124" t="s">
        <v>96</v>
      </c>
      <c r="D9" s="71"/>
      <c r="E9" s="71"/>
      <c r="F9" s="71"/>
      <c r="G9" s="69"/>
      <c r="H9" s="7"/>
      <c r="I9" s="7"/>
    </row>
    <row r="10" spans="1:9" s="1" customFormat="1" ht="14.25" customHeight="1">
      <c r="A10" s="70"/>
      <c r="B10" s="69"/>
      <c r="C10" s="124" t="s">
        <v>97</v>
      </c>
      <c r="D10" s="71"/>
      <c r="E10" s="71"/>
      <c r="F10" s="71"/>
      <c r="G10" s="69"/>
      <c r="H10" s="7"/>
      <c r="I10" s="7"/>
    </row>
    <row r="11" spans="1:9" s="1" customFormat="1" ht="14.25" customHeight="1">
      <c r="A11" s="70"/>
      <c r="B11" s="69"/>
      <c r="C11" s="124" t="s">
        <v>98</v>
      </c>
      <c r="D11" s="71">
        <v>56089.25</v>
      </c>
      <c r="E11" s="71">
        <v>56089.25</v>
      </c>
      <c r="F11" s="71"/>
      <c r="G11" s="69"/>
      <c r="H11" s="7"/>
      <c r="I11" s="7"/>
    </row>
    <row r="12" spans="1:9" s="1" customFormat="1" ht="14.25" customHeight="1">
      <c r="A12" s="70"/>
      <c r="B12" s="69"/>
      <c r="C12" s="124" t="s">
        <v>99</v>
      </c>
      <c r="D12" s="71"/>
      <c r="E12" s="71"/>
      <c r="F12" s="71"/>
      <c r="G12" s="69"/>
      <c r="H12" s="7"/>
      <c r="I12" s="7"/>
    </row>
    <row r="13" spans="1:9" s="1" customFormat="1" ht="14.25" customHeight="1">
      <c r="A13" s="70"/>
      <c r="B13" s="69"/>
      <c r="C13" s="124" t="s">
        <v>100</v>
      </c>
      <c r="D13" s="71"/>
      <c r="E13" s="71"/>
      <c r="F13" s="71"/>
      <c r="G13" s="69"/>
      <c r="H13" s="7"/>
      <c r="I13" s="7"/>
    </row>
    <row r="14" spans="1:9" s="1" customFormat="1" ht="14.25" customHeight="1">
      <c r="A14" s="70"/>
      <c r="B14" s="69"/>
      <c r="C14" s="124" t="s">
        <v>101</v>
      </c>
      <c r="D14" s="71"/>
      <c r="E14" s="71"/>
      <c r="F14" s="71"/>
      <c r="G14" s="69"/>
      <c r="H14" s="7"/>
      <c r="I14" s="7"/>
    </row>
    <row r="15" spans="1:9" s="1" customFormat="1" ht="14.25" customHeight="1">
      <c r="A15" s="70"/>
      <c r="B15" s="69"/>
      <c r="C15" s="124" t="s">
        <v>102</v>
      </c>
      <c r="D15" s="71"/>
      <c r="E15" s="71"/>
      <c r="F15" s="71"/>
      <c r="G15" s="73"/>
      <c r="H15" s="7"/>
      <c r="I15" s="7"/>
    </row>
    <row r="16" spans="1:9" s="1" customFormat="1" ht="14.25" customHeight="1">
      <c r="A16" s="70"/>
      <c r="B16" s="69"/>
      <c r="C16" s="123" t="s">
        <v>103</v>
      </c>
      <c r="D16" s="71"/>
      <c r="E16" s="71"/>
      <c r="F16" s="71"/>
      <c r="G16" s="69"/>
      <c r="H16" s="7"/>
      <c r="I16" s="7"/>
    </row>
    <row r="17" spans="1:9" s="1" customFormat="1" ht="14.25" customHeight="1">
      <c r="A17" s="70"/>
      <c r="B17" s="74"/>
      <c r="C17" s="123" t="s">
        <v>104</v>
      </c>
      <c r="D17" s="71"/>
      <c r="E17" s="71"/>
      <c r="F17" s="71"/>
      <c r="G17" s="69"/>
      <c r="H17" s="7"/>
      <c r="I17" s="7"/>
    </row>
    <row r="18" spans="1:9" s="1" customFormat="1" ht="14.25" customHeight="1">
      <c r="A18" s="70"/>
      <c r="B18" s="69"/>
      <c r="C18" s="123" t="s">
        <v>105</v>
      </c>
      <c r="D18" s="71"/>
      <c r="E18" s="71"/>
      <c r="F18" s="71"/>
      <c r="G18" s="69"/>
      <c r="H18" s="7"/>
      <c r="I18" s="7"/>
    </row>
    <row r="19" spans="1:9" s="1" customFormat="1" ht="14.25" customHeight="1">
      <c r="A19" s="70"/>
      <c r="B19" s="69"/>
      <c r="C19" s="123" t="s">
        <v>106</v>
      </c>
      <c r="D19" s="71"/>
      <c r="E19" s="71"/>
      <c r="F19" s="71"/>
      <c r="G19" s="69"/>
      <c r="H19" s="7"/>
      <c r="I19" s="7"/>
    </row>
    <row r="20" spans="1:9" s="1" customFormat="1" ht="14.25" customHeight="1">
      <c r="A20" s="68"/>
      <c r="B20" s="69"/>
      <c r="C20" s="123" t="s">
        <v>107</v>
      </c>
      <c r="D20" s="71"/>
      <c r="E20" s="71"/>
      <c r="F20" s="71"/>
      <c r="G20" s="69"/>
      <c r="H20" s="7"/>
      <c r="I20" s="7"/>
    </row>
    <row r="21" spans="1:9" s="1" customFormat="1" ht="14.25" customHeight="1">
      <c r="A21" s="68"/>
      <c r="B21" s="69"/>
      <c r="C21" s="123" t="s">
        <v>108</v>
      </c>
      <c r="D21" s="71"/>
      <c r="E21" s="71"/>
      <c r="F21" s="71"/>
      <c r="G21" s="69"/>
      <c r="H21" s="7"/>
      <c r="I21" s="7"/>
    </row>
    <row r="22" spans="1:9" s="1" customFormat="1" ht="14.25" customHeight="1">
      <c r="A22" s="68"/>
      <c r="B22" s="69"/>
      <c r="C22" s="123" t="s">
        <v>109</v>
      </c>
      <c r="D22" s="71"/>
      <c r="E22" s="71"/>
      <c r="F22" s="71"/>
      <c r="G22" s="69"/>
      <c r="H22" s="7"/>
      <c r="I22" s="7"/>
    </row>
    <row r="23" spans="1:9" s="1" customFormat="1" ht="14.25" customHeight="1">
      <c r="A23" s="68"/>
      <c r="B23" s="68"/>
      <c r="C23" s="123" t="s">
        <v>110</v>
      </c>
      <c r="D23" s="71"/>
      <c r="E23" s="71"/>
      <c r="F23" s="71"/>
      <c r="G23" s="73"/>
      <c r="H23" s="7"/>
      <c r="I23" s="7"/>
    </row>
    <row r="24" spans="1:9" s="1" customFormat="1" ht="14.25" customHeight="1">
      <c r="A24" s="68"/>
      <c r="B24" s="68"/>
      <c r="C24" s="123" t="s">
        <v>111</v>
      </c>
      <c r="D24" s="71"/>
      <c r="E24" s="71"/>
      <c r="F24" s="71"/>
      <c r="G24" s="73"/>
      <c r="H24" s="7"/>
      <c r="I24" s="7"/>
    </row>
    <row r="25" spans="1:9" s="1" customFormat="1" ht="14.25" customHeight="1">
      <c r="A25" s="68"/>
      <c r="B25" s="68"/>
      <c r="C25" s="123" t="s">
        <v>112</v>
      </c>
      <c r="D25" s="71"/>
      <c r="E25" s="71"/>
      <c r="F25" s="71"/>
      <c r="G25" s="73"/>
      <c r="H25" s="7"/>
      <c r="I25" s="7"/>
    </row>
    <row r="26" spans="1:9" s="1" customFormat="1" ht="14.25" customHeight="1">
      <c r="A26" s="68"/>
      <c r="B26" s="68"/>
      <c r="C26" s="123" t="s">
        <v>113</v>
      </c>
      <c r="D26" s="71"/>
      <c r="E26" s="71"/>
      <c r="F26" s="71"/>
      <c r="G26" s="73"/>
      <c r="H26" s="7"/>
      <c r="I26" s="7"/>
    </row>
    <row r="27" spans="1:9" s="1" customFormat="1" ht="14.25" customHeight="1">
      <c r="A27" s="68"/>
      <c r="B27" s="68"/>
      <c r="C27" s="123" t="s">
        <v>114</v>
      </c>
      <c r="D27" s="71"/>
      <c r="E27" s="71"/>
      <c r="F27" s="71"/>
      <c r="G27" s="73"/>
      <c r="H27" s="7"/>
      <c r="I27" s="7"/>
    </row>
    <row r="28" spans="1:9" s="1" customFormat="1" ht="14.25" customHeight="1">
      <c r="A28" s="68"/>
      <c r="B28" s="68"/>
      <c r="C28" s="123" t="s">
        <v>115</v>
      </c>
      <c r="D28" s="71"/>
      <c r="E28" s="71"/>
      <c r="F28" s="71"/>
      <c r="G28" s="73"/>
      <c r="H28" s="7"/>
      <c r="I28" s="7"/>
    </row>
    <row r="29" spans="1:9" s="1" customFormat="1" ht="14.25" customHeight="1">
      <c r="A29" s="125" t="s">
        <v>116</v>
      </c>
      <c r="B29" s="69">
        <v>56089.25</v>
      </c>
      <c r="C29" s="125" t="s">
        <v>117</v>
      </c>
      <c r="D29" s="71"/>
      <c r="E29" s="71"/>
      <c r="F29" s="71"/>
      <c r="G29" s="73"/>
      <c r="H29" s="7"/>
      <c r="I29" s="7"/>
    </row>
    <row r="30" spans="1:9" s="1" customFormat="1" ht="14.25" customHeight="1">
      <c r="A30" s="76" t="s">
        <v>118</v>
      </c>
      <c r="B30" s="68"/>
      <c r="C30" s="73" t="s">
        <v>119</v>
      </c>
      <c r="D30" s="71"/>
      <c r="E30" s="71"/>
      <c r="F30" s="71"/>
      <c r="G30" s="73"/>
      <c r="H30" s="7"/>
      <c r="I30" s="7"/>
    </row>
    <row r="31" spans="1:9" s="1" customFormat="1" ht="14.25" customHeight="1">
      <c r="A31" s="122" t="s">
        <v>120</v>
      </c>
      <c r="B31" s="69">
        <v>56089.25</v>
      </c>
      <c r="C31" s="122" t="s">
        <v>120</v>
      </c>
      <c r="D31" s="71">
        <v>56089.25</v>
      </c>
      <c r="E31" s="71">
        <v>56089.25</v>
      </c>
      <c r="F31" s="71"/>
      <c r="G31" s="77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4">
      <selection activeCell="C12" sqref="C12"/>
    </sheetView>
  </sheetViews>
  <sheetFormatPr defaultColWidth="9.00390625" defaultRowHeight="14.25"/>
  <cols>
    <col min="1" max="2" width="4.625" style="5" customWidth="1"/>
    <col min="3" max="3" width="27.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121</v>
      </c>
      <c r="G1" s="7"/>
      <c r="H1" s="7"/>
    </row>
    <row r="2" spans="1:6" s="2" customFormat="1" ht="30" customHeight="1">
      <c r="A2" s="8" t="s">
        <v>122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F3" s="10" t="s">
        <v>123</v>
      </c>
    </row>
    <row r="4" spans="1:6" s="3" customFormat="1" ht="15" customHeight="1">
      <c r="A4" s="11"/>
      <c r="B4" s="26"/>
      <c r="C4" s="26"/>
      <c r="D4" s="12"/>
      <c r="E4" s="12"/>
      <c r="F4" s="13" t="s">
        <v>46</v>
      </c>
    </row>
    <row r="5" spans="1:6" s="24" customFormat="1" ht="20.25" customHeight="1">
      <c r="A5" s="27" t="s">
        <v>47</v>
      </c>
      <c r="B5" s="28"/>
      <c r="C5" s="28"/>
      <c r="D5" s="20" t="s">
        <v>42</v>
      </c>
      <c r="E5" s="29" t="s">
        <v>124</v>
      </c>
      <c r="F5" s="29" t="s">
        <v>75</v>
      </c>
    </row>
    <row r="6" spans="1:6" s="24" customFormat="1" ht="24.75" customHeight="1">
      <c r="A6" s="28" t="s">
        <v>55</v>
      </c>
      <c r="B6" s="28"/>
      <c r="C6" s="28" t="s">
        <v>56</v>
      </c>
      <c r="D6" s="29"/>
      <c r="E6" s="29"/>
      <c r="F6" s="29"/>
    </row>
    <row r="7" spans="1:6" s="24" customFormat="1" ht="18" customHeight="1">
      <c r="A7" s="28"/>
      <c r="B7" s="28"/>
      <c r="C7" s="28"/>
      <c r="D7" s="29"/>
      <c r="E7" s="29"/>
      <c r="F7" s="29"/>
    </row>
    <row r="8" spans="1:6" s="24" customFormat="1" ht="22.5" customHeight="1">
      <c r="A8" s="28"/>
      <c r="B8" s="28"/>
      <c r="C8" s="28"/>
      <c r="D8" s="29"/>
      <c r="E8" s="29"/>
      <c r="F8" s="29"/>
    </row>
    <row r="9" spans="1:6" s="24" customFormat="1" ht="22.5" customHeight="1">
      <c r="A9" s="30" t="s">
        <v>57</v>
      </c>
      <c r="B9" s="30"/>
      <c r="C9" s="30"/>
      <c r="D9" s="43">
        <f>SUM(D10:D21)</f>
        <v>56089.25</v>
      </c>
      <c r="E9" s="43">
        <f>SUM(E10:E21)</f>
        <v>43616.45</v>
      </c>
      <c r="F9" s="43">
        <f>SUM(F10:F21)</f>
        <v>12472.799999999997</v>
      </c>
    </row>
    <row r="10" spans="1:6" ht="22.5" customHeight="1">
      <c r="A10" s="44">
        <v>2050101</v>
      </c>
      <c r="B10" s="44"/>
      <c r="C10" s="45" t="s">
        <v>58</v>
      </c>
      <c r="D10" s="43">
        <f>E10+F10</f>
        <v>830.83</v>
      </c>
      <c r="E10" s="32">
        <v>770.83</v>
      </c>
      <c r="F10" s="31">
        <v>60</v>
      </c>
    </row>
    <row r="11" spans="1:6" ht="22.5" customHeight="1">
      <c r="A11" s="46">
        <v>2050299</v>
      </c>
      <c r="B11" s="46"/>
      <c r="C11" s="47" t="s">
        <v>60</v>
      </c>
      <c r="D11" s="48">
        <f aca="true" t="shared" si="0" ref="D11:D18">SUM(E11:F11)</f>
        <v>9094.66</v>
      </c>
      <c r="E11" s="48">
        <v>552.66</v>
      </c>
      <c r="F11" s="48">
        <v>8542</v>
      </c>
    </row>
    <row r="12" spans="1:6" ht="22.5" customHeight="1">
      <c r="A12" s="46">
        <v>2050999</v>
      </c>
      <c r="B12" s="46"/>
      <c r="C12" s="47" t="s">
        <v>69</v>
      </c>
      <c r="D12" s="48">
        <f t="shared" si="0"/>
        <v>1500</v>
      </c>
      <c r="E12" s="48">
        <v>0</v>
      </c>
      <c r="F12" s="48">
        <v>1500</v>
      </c>
    </row>
    <row r="13" spans="1:6" ht="22.5" customHeight="1">
      <c r="A13" s="44">
        <v>2050203</v>
      </c>
      <c r="B13" s="44"/>
      <c r="C13" s="45" t="s">
        <v>59</v>
      </c>
      <c r="D13" s="22">
        <f t="shared" si="0"/>
        <v>11784.679999999998</v>
      </c>
      <c r="E13" s="49">
        <v>11318.3</v>
      </c>
      <c r="F13" s="49">
        <v>466.38</v>
      </c>
    </row>
    <row r="14" spans="1:6" ht="22.5" customHeight="1">
      <c r="A14" s="44">
        <v>2050204</v>
      </c>
      <c r="B14" s="44"/>
      <c r="C14" s="45" t="s">
        <v>61</v>
      </c>
      <c r="D14" s="22">
        <f t="shared" si="0"/>
        <v>6334.150000000001</v>
      </c>
      <c r="E14" s="49">
        <v>5835.02</v>
      </c>
      <c r="F14" s="49">
        <v>499.13</v>
      </c>
    </row>
    <row r="15" spans="1:6" ht="22.5" customHeight="1">
      <c r="A15" s="50">
        <v>2050801</v>
      </c>
      <c r="B15" s="50"/>
      <c r="C15" s="51" t="s">
        <v>62</v>
      </c>
      <c r="D15" s="22">
        <f t="shared" si="0"/>
        <v>419.51</v>
      </c>
      <c r="E15" s="49">
        <v>419.51</v>
      </c>
      <c r="F15" s="31"/>
    </row>
    <row r="16" spans="1:6" ht="22.5" customHeight="1">
      <c r="A16" s="50">
        <v>2059999</v>
      </c>
      <c r="B16" s="50"/>
      <c r="C16" s="51" t="s">
        <v>63</v>
      </c>
      <c r="D16" s="22">
        <f t="shared" si="0"/>
        <v>148.52</v>
      </c>
      <c r="E16" s="49">
        <v>148.52</v>
      </c>
      <c r="F16" s="31"/>
    </row>
    <row r="17" spans="1:6" ht="22.5" customHeight="1">
      <c r="A17" s="50">
        <v>2050701</v>
      </c>
      <c r="B17" s="50"/>
      <c r="C17" s="51" t="s">
        <v>64</v>
      </c>
      <c r="D17" s="22">
        <f t="shared" si="0"/>
        <v>485.53</v>
      </c>
      <c r="E17" s="49">
        <v>368.31</v>
      </c>
      <c r="F17" s="49">
        <v>117.22</v>
      </c>
    </row>
    <row r="18" spans="1:6" ht="22.5" customHeight="1">
      <c r="A18" s="44">
        <v>2050202</v>
      </c>
      <c r="B18" s="44"/>
      <c r="C18" s="45" t="s">
        <v>65</v>
      </c>
      <c r="D18" s="22">
        <f t="shared" si="0"/>
        <v>21299.5</v>
      </c>
      <c r="E18" s="49">
        <v>20872.23</v>
      </c>
      <c r="F18" s="49">
        <v>427.27</v>
      </c>
    </row>
    <row r="19" spans="1:6" ht="22.5" customHeight="1">
      <c r="A19" s="44">
        <v>2050201</v>
      </c>
      <c r="B19" s="44"/>
      <c r="C19" s="45" t="s">
        <v>66</v>
      </c>
      <c r="D19" s="52">
        <v>1567.69</v>
      </c>
      <c r="E19" s="49">
        <v>1280.69</v>
      </c>
      <c r="F19" s="49">
        <v>287</v>
      </c>
    </row>
    <row r="20" spans="1:6" ht="22.5" customHeight="1">
      <c r="A20" s="50">
        <v>2050304</v>
      </c>
      <c r="B20" s="50"/>
      <c r="C20" s="51" t="s">
        <v>67</v>
      </c>
      <c r="D20" s="22">
        <f>SUM(E20:F20)</f>
        <v>2050.38</v>
      </c>
      <c r="E20" s="49">
        <v>2050.38</v>
      </c>
      <c r="F20" s="49">
        <v>0</v>
      </c>
    </row>
    <row r="21" spans="1:6" ht="22.5" customHeight="1">
      <c r="A21" s="50">
        <v>2050399</v>
      </c>
      <c r="B21" s="50"/>
      <c r="C21" s="51" t="s">
        <v>79</v>
      </c>
      <c r="D21" s="22">
        <f>SUM(E21:F21)</f>
        <v>573.8</v>
      </c>
      <c r="E21" s="49">
        <v>0</v>
      </c>
      <c r="F21" s="49">
        <v>573.8</v>
      </c>
    </row>
    <row r="22" ht="15.75">
      <c r="A22" s="36"/>
    </row>
    <row r="23" ht="15.75">
      <c r="A23" s="36"/>
    </row>
    <row r="24" ht="15.75">
      <c r="A24" s="36"/>
    </row>
    <row r="25" ht="15.75">
      <c r="A25" s="36"/>
    </row>
  </sheetData>
  <sheetProtection/>
  <mergeCells count="20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G16" sqref="G16"/>
    </sheetView>
  </sheetViews>
  <sheetFormatPr defaultColWidth="9.00390625" defaultRowHeight="14.25"/>
  <cols>
    <col min="1" max="1" width="8.625" style="5" customWidth="1"/>
    <col min="2" max="5" width="23.125" style="5" customWidth="1"/>
    <col min="6" max="16384" width="9.00390625" style="5" customWidth="1"/>
  </cols>
  <sheetData>
    <row r="1" spans="1:7" s="1" customFormat="1" ht="21.75" customHeight="1">
      <c r="A1" s="6" t="s">
        <v>125</v>
      </c>
      <c r="F1" s="7"/>
      <c r="G1" s="7"/>
    </row>
    <row r="2" spans="1:5" s="2" customFormat="1" ht="30" customHeight="1">
      <c r="A2" s="8" t="s">
        <v>126</v>
      </c>
      <c r="B2" s="9"/>
      <c r="C2" s="9"/>
      <c r="D2" s="9"/>
      <c r="E2" s="9"/>
    </row>
    <row r="3" spans="1:5" s="3" customFormat="1" ht="10.5" customHeight="1" hidden="1">
      <c r="A3" s="25"/>
      <c r="B3" s="25"/>
      <c r="C3" s="25"/>
      <c r="D3" s="25"/>
      <c r="E3" s="10" t="s">
        <v>127</v>
      </c>
    </row>
    <row r="4" spans="1:5" s="3" customFormat="1" ht="15" customHeight="1">
      <c r="A4" s="11"/>
      <c r="B4" s="26"/>
      <c r="C4" s="26"/>
      <c r="D4" s="26"/>
      <c r="E4" s="13" t="s">
        <v>46</v>
      </c>
    </row>
    <row r="5" spans="1:5" s="4" customFormat="1" ht="23.25" customHeight="1">
      <c r="A5" s="27" t="s">
        <v>47</v>
      </c>
      <c r="B5" s="28"/>
      <c r="C5" s="37" t="s">
        <v>128</v>
      </c>
      <c r="D5" s="38"/>
      <c r="E5" s="39"/>
    </row>
    <row r="6" spans="1:5" s="4" customFormat="1" ht="37.5" customHeight="1">
      <c r="A6" s="28" t="s">
        <v>129</v>
      </c>
      <c r="B6" s="28" t="s">
        <v>56</v>
      </c>
      <c r="C6" s="40" t="s">
        <v>42</v>
      </c>
      <c r="D6" s="40" t="s">
        <v>130</v>
      </c>
      <c r="E6" s="19" t="s">
        <v>131</v>
      </c>
    </row>
    <row r="7" spans="1:5" s="24" customFormat="1" ht="22.5" customHeight="1">
      <c r="A7" s="30" t="s">
        <v>57</v>
      </c>
      <c r="B7" s="30"/>
      <c r="C7" s="34">
        <f>SUM(C8:C28)</f>
        <v>43616.44999999999</v>
      </c>
      <c r="D7" s="34">
        <f>SUM(D8:D28)</f>
        <v>43275.149999999994</v>
      </c>
      <c r="E7" s="34">
        <f>SUM(E8:E28)</f>
        <v>341.30000000000007</v>
      </c>
    </row>
    <row r="8" spans="1:5" ht="22.5" customHeight="1">
      <c r="A8" s="41">
        <v>30101</v>
      </c>
      <c r="B8" s="42" t="s">
        <v>132</v>
      </c>
      <c r="C8" s="34">
        <v>15943.49</v>
      </c>
      <c r="D8" s="34">
        <v>15943.49</v>
      </c>
      <c r="E8" s="31"/>
    </row>
    <row r="9" spans="1:5" ht="22.5" customHeight="1">
      <c r="A9" s="41">
        <v>30102</v>
      </c>
      <c r="B9" s="42" t="s">
        <v>133</v>
      </c>
      <c r="C9" s="34">
        <v>2652.24</v>
      </c>
      <c r="D9" s="34">
        <v>2652.24</v>
      </c>
      <c r="E9" s="31"/>
    </row>
    <row r="10" spans="1:5" ht="22.5" customHeight="1">
      <c r="A10" s="41">
        <v>30103</v>
      </c>
      <c r="B10" s="42" t="s">
        <v>134</v>
      </c>
      <c r="C10" s="34">
        <v>298.54</v>
      </c>
      <c r="D10" s="34">
        <v>298.54</v>
      </c>
      <c r="E10" s="31"/>
    </row>
    <row r="11" spans="1:5" ht="22.5" customHeight="1">
      <c r="A11" s="41">
        <v>30108</v>
      </c>
      <c r="B11" s="42" t="s">
        <v>135</v>
      </c>
      <c r="C11" s="34">
        <v>7452.36</v>
      </c>
      <c r="D11" s="34">
        <v>7452.36</v>
      </c>
      <c r="E11" s="31"/>
    </row>
    <row r="12" spans="1:5" ht="22.5" customHeight="1">
      <c r="A12" s="41">
        <v>30107</v>
      </c>
      <c r="B12" s="42" t="s">
        <v>136</v>
      </c>
      <c r="C12" s="34">
        <v>9732.21</v>
      </c>
      <c r="D12" s="34">
        <v>9732.21</v>
      </c>
      <c r="E12" s="31"/>
    </row>
    <row r="13" spans="1:5" ht="22.5" customHeight="1">
      <c r="A13" s="41">
        <v>30199</v>
      </c>
      <c r="B13" s="42" t="s">
        <v>137</v>
      </c>
      <c r="C13" s="34">
        <v>2868.3</v>
      </c>
      <c r="D13" s="34">
        <v>2868.3</v>
      </c>
      <c r="E13" s="31"/>
    </row>
    <row r="14" spans="1:5" ht="15.75">
      <c r="A14" s="41">
        <v>30301</v>
      </c>
      <c r="B14" s="42" t="s">
        <v>138</v>
      </c>
      <c r="C14" s="34">
        <v>72.9</v>
      </c>
      <c r="D14" s="34">
        <v>72.9</v>
      </c>
      <c r="E14" s="31"/>
    </row>
    <row r="15" spans="1:5" ht="15.75">
      <c r="A15" s="41">
        <v>30304</v>
      </c>
      <c r="B15" s="42" t="s">
        <v>139</v>
      </c>
      <c r="C15" s="34">
        <v>110.42</v>
      </c>
      <c r="D15" s="34">
        <v>110.42</v>
      </c>
      <c r="E15" s="31"/>
    </row>
    <row r="16" spans="1:5" ht="15.75">
      <c r="A16" s="41">
        <v>30311</v>
      </c>
      <c r="B16" s="42" t="s">
        <v>140</v>
      </c>
      <c r="C16" s="34">
        <v>3078.99</v>
      </c>
      <c r="D16" s="34">
        <v>3078.99</v>
      </c>
      <c r="E16" s="31"/>
    </row>
    <row r="17" spans="1:5" ht="25.5">
      <c r="A17" s="41">
        <v>30314</v>
      </c>
      <c r="B17" s="42" t="s">
        <v>141</v>
      </c>
      <c r="C17" s="34">
        <v>1065.7</v>
      </c>
      <c r="D17" s="34">
        <v>1065.7</v>
      </c>
      <c r="E17" s="31"/>
    </row>
    <row r="18" spans="1:5" ht="15.75">
      <c r="A18" s="41">
        <v>30201</v>
      </c>
      <c r="B18" s="42" t="s">
        <v>142</v>
      </c>
      <c r="C18" s="34">
        <v>106.14</v>
      </c>
      <c r="D18" s="34"/>
      <c r="E18" s="31">
        <v>106.14</v>
      </c>
    </row>
    <row r="19" spans="1:5" ht="15.75">
      <c r="A19" s="41">
        <v>30205</v>
      </c>
      <c r="B19" s="42" t="s">
        <v>143</v>
      </c>
      <c r="C19" s="34">
        <v>1</v>
      </c>
      <c r="D19" s="34"/>
      <c r="E19" s="31">
        <v>1</v>
      </c>
    </row>
    <row r="20" spans="1:5" ht="15.75">
      <c r="A20" s="41">
        <v>30206</v>
      </c>
      <c r="B20" s="42" t="s">
        <v>144</v>
      </c>
      <c r="C20" s="34">
        <v>1.99</v>
      </c>
      <c r="D20" s="34"/>
      <c r="E20" s="31">
        <v>1.99</v>
      </c>
    </row>
    <row r="21" spans="1:5" ht="15.75">
      <c r="A21" s="41">
        <v>30208</v>
      </c>
      <c r="B21" s="42" t="s">
        <v>145</v>
      </c>
      <c r="C21" s="34">
        <v>35.71</v>
      </c>
      <c r="D21" s="34"/>
      <c r="E21" s="31">
        <v>35.71</v>
      </c>
    </row>
    <row r="22" spans="1:5" ht="15.75">
      <c r="A22" s="41">
        <v>30213</v>
      </c>
      <c r="B22" s="42" t="s">
        <v>146</v>
      </c>
      <c r="C22" s="34">
        <v>25</v>
      </c>
      <c r="D22" s="34"/>
      <c r="E22" s="31">
        <v>25</v>
      </c>
    </row>
    <row r="23" spans="1:5" ht="15.75">
      <c r="A23" s="41">
        <v>31002</v>
      </c>
      <c r="B23" s="42" t="s">
        <v>147</v>
      </c>
      <c r="C23" s="34">
        <v>87.38</v>
      </c>
      <c r="D23" s="34"/>
      <c r="E23" s="31">
        <v>87.38</v>
      </c>
    </row>
    <row r="24" spans="1:5" ht="15.75">
      <c r="A24" s="41">
        <v>30231</v>
      </c>
      <c r="B24" s="42" t="s">
        <v>148</v>
      </c>
      <c r="C24" s="34">
        <v>4</v>
      </c>
      <c r="D24" s="34"/>
      <c r="E24" s="31">
        <v>4</v>
      </c>
    </row>
    <row r="25" spans="1:5" ht="15.75">
      <c r="A25" s="41">
        <v>30299</v>
      </c>
      <c r="B25" s="42" t="s">
        <v>149</v>
      </c>
      <c r="C25" s="34">
        <v>60.1</v>
      </c>
      <c r="D25" s="34"/>
      <c r="E25" s="31">
        <v>60.1</v>
      </c>
    </row>
    <row r="26" spans="1:5" ht="15.75">
      <c r="A26" s="41">
        <v>30239</v>
      </c>
      <c r="B26" s="42" t="s">
        <v>150</v>
      </c>
      <c r="C26" s="34">
        <v>10.8</v>
      </c>
      <c r="D26" s="34"/>
      <c r="E26" s="31">
        <v>10.8</v>
      </c>
    </row>
    <row r="27" spans="1:5" ht="15.75">
      <c r="A27" s="41">
        <v>30217</v>
      </c>
      <c r="B27" s="42" t="s">
        <v>151</v>
      </c>
      <c r="C27" s="34">
        <v>5.18</v>
      </c>
      <c r="D27" s="34"/>
      <c r="E27" s="31">
        <v>5.18</v>
      </c>
    </row>
    <row r="28" spans="1:5" ht="15.75">
      <c r="A28" s="41">
        <v>30228</v>
      </c>
      <c r="B28" s="42" t="s">
        <v>152</v>
      </c>
      <c r="C28" s="34">
        <v>4</v>
      </c>
      <c r="D28" s="34"/>
      <c r="E28" s="31">
        <v>4</v>
      </c>
    </row>
    <row r="37" ht="14.25"/>
  </sheetData>
  <sheetProtection/>
  <mergeCells count="4">
    <mergeCell ref="A2:E2"/>
    <mergeCell ref="A5:B5"/>
    <mergeCell ref="C5:E5"/>
    <mergeCell ref="A7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D19" sqref="D1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153</v>
      </c>
      <c r="E1" s="7"/>
      <c r="F1" s="7"/>
    </row>
    <row r="2" spans="1:6" s="2" customFormat="1" ht="30" customHeight="1">
      <c r="A2" s="8" t="s">
        <v>154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46</v>
      </c>
    </row>
    <row r="5" spans="1:6" s="4" customFormat="1" ht="20.25" customHeight="1">
      <c r="A5" s="27" t="s">
        <v>47</v>
      </c>
      <c r="B5" s="28"/>
      <c r="C5" s="28"/>
      <c r="D5" s="20" t="s">
        <v>42</v>
      </c>
      <c r="E5" s="29" t="s">
        <v>124</v>
      </c>
      <c r="F5" s="29" t="s">
        <v>75</v>
      </c>
    </row>
    <row r="6" spans="1:6" s="4" customFormat="1" ht="27" customHeight="1">
      <c r="A6" s="28" t="s">
        <v>55</v>
      </c>
      <c r="B6" s="28"/>
      <c r="C6" s="28" t="s">
        <v>56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57</v>
      </c>
      <c r="B9" s="30"/>
      <c r="C9" s="30"/>
      <c r="D9" s="31">
        <v>0</v>
      </c>
      <c r="E9" s="32">
        <v>0</v>
      </c>
      <c r="F9" s="32">
        <v>0</v>
      </c>
    </row>
    <row r="10" spans="1:6" ht="22.5" customHeight="1">
      <c r="A10" s="30">
        <v>0</v>
      </c>
      <c r="B10" s="30"/>
      <c r="C10" s="33">
        <v>0</v>
      </c>
      <c r="D10" s="31">
        <v>0</v>
      </c>
      <c r="E10" s="32">
        <v>0</v>
      </c>
      <c r="F10" s="32">
        <v>0</v>
      </c>
    </row>
    <row r="11" spans="1:6" ht="22.5" customHeight="1">
      <c r="A11" s="30"/>
      <c r="B11" s="30"/>
      <c r="C11" s="34"/>
      <c r="D11" s="31"/>
      <c r="E11" s="31"/>
      <c r="F11" s="31"/>
    </row>
    <row r="12" spans="1:6" ht="22.5" customHeight="1">
      <c r="A12" s="30"/>
      <c r="B12" s="30"/>
      <c r="C12" s="34"/>
      <c r="D12" s="31"/>
      <c r="E12" s="31"/>
      <c r="F12" s="31"/>
    </row>
    <row r="13" spans="1:6" ht="22.5" customHeight="1">
      <c r="A13" s="30"/>
      <c r="B13" s="30"/>
      <c r="C13" s="34"/>
      <c r="D13" s="31"/>
      <c r="E13" s="31"/>
      <c r="F13" s="31"/>
    </row>
    <row r="14" spans="1:6" ht="22.5" customHeight="1">
      <c r="A14" s="30"/>
      <c r="B14" s="30"/>
      <c r="C14" s="34"/>
      <c r="D14" s="31"/>
      <c r="E14" s="31"/>
      <c r="F14" s="31"/>
    </row>
    <row r="15" spans="1:6" ht="22.5" customHeight="1">
      <c r="A15" s="30"/>
      <c r="B15" s="30"/>
      <c r="C15" s="34"/>
      <c r="D15" s="31"/>
      <c r="E15" s="31"/>
      <c r="F15" s="31"/>
    </row>
    <row r="16" ht="15.75">
      <c r="A16" s="35" t="s">
        <v>155</v>
      </c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9" sqref="D1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156</v>
      </c>
      <c r="E1" s="7"/>
      <c r="F1" s="7"/>
    </row>
    <row r="2" spans="1:6" s="2" customFormat="1" ht="30" customHeight="1">
      <c r="A2" s="8" t="s">
        <v>157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46</v>
      </c>
    </row>
    <row r="5" spans="1:6" s="4" customFormat="1" ht="20.25" customHeight="1">
      <c r="A5" s="27" t="s">
        <v>47</v>
      </c>
      <c r="B5" s="28"/>
      <c r="C5" s="28"/>
      <c r="D5" s="20" t="s">
        <v>42</v>
      </c>
      <c r="E5" s="29" t="s">
        <v>124</v>
      </c>
      <c r="F5" s="29" t="s">
        <v>75</v>
      </c>
    </row>
    <row r="6" spans="1:6" s="4" customFormat="1" ht="27" customHeight="1">
      <c r="A6" s="28" t="s">
        <v>55</v>
      </c>
      <c r="B6" s="28"/>
      <c r="C6" s="28" t="s">
        <v>56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57</v>
      </c>
      <c r="B9" s="30"/>
      <c r="C9" s="30"/>
      <c r="D9" s="31">
        <v>0</v>
      </c>
      <c r="E9" s="32">
        <v>0</v>
      </c>
      <c r="F9" s="32">
        <v>0</v>
      </c>
    </row>
    <row r="10" spans="1:6" ht="22.5" customHeight="1">
      <c r="A10" s="30">
        <v>0</v>
      </c>
      <c r="B10" s="30"/>
      <c r="C10" s="33"/>
      <c r="D10" s="31">
        <v>0</v>
      </c>
      <c r="E10" s="32">
        <v>0</v>
      </c>
      <c r="F10" s="32">
        <v>0</v>
      </c>
    </row>
    <row r="11" spans="1:6" ht="22.5" customHeight="1">
      <c r="A11" s="30"/>
      <c r="B11" s="30"/>
      <c r="C11" s="34"/>
      <c r="D11" s="31"/>
      <c r="E11" s="31"/>
      <c r="F11" s="31"/>
    </row>
    <row r="12" spans="1:6" ht="22.5" customHeight="1">
      <c r="A12" s="30"/>
      <c r="B12" s="30"/>
      <c r="C12" s="34"/>
      <c r="D12" s="31"/>
      <c r="E12" s="31"/>
      <c r="F12" s="31"/>
    </row>
    <row r="13" spans="1:6" ht="22.5" customHeight="1">
      <c r="A13" s="30"/>
      <c r="B13" s="30"/>
      <c r="C13" s="34"/>
      <c r="D13" s="31"/>
      <c r="E13" s="31"/>
      <c r="F13" s="31"/>
    </row>
    <row r="14" spans="1:6" ht="22.5" customHeight="1">
      <c r="A14" s="30"/>
      <c r="B14" s="30"/>
      <c r="C14" s="34"/>
      <c r="D14" s="31"/>
      <c r="E14" s="31"/>
      <c r="F14" s="31"/>
    </row>
    <row r="15" spans="1:6" ht="22.5" customHeight="1">
      <c r="A15" s="30"/>
      <c r="B15" s="30"/>
      <c r="C15" s="34"/>
      <c r="D15" s="31"/>
      <c r="E15" s="31"/>
      <c r="F15" s="31"/>
    </row>
    <row r="16" ht="15.75">
      <c r="A16" s="35" t="s">
        <v>158</v>
      </c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A13" sqref="A13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159</v>
      </c>
      <c r="B1" s="7"/>
    </row>
    <row r="2" spans="1:5" s="2" customFormat="1" ht="30" customHeight="1">
      <c r="A2" s="8" t="s">
        <v>160</v>
      </c>
      <c r="B2" s="9"/>
      <c r="C2" s="9"/>
      <c r="D2" s="9"/>
      <c r="E2" s="9"/>
    </row>
    <row r="3" s="3" customFormat="1" ht="15" customHeight="1" hidden="1">
      <c r="E3" s="10" t="s">
        <v>161</v>
      </c>
    </row>
    <row r="4" spans="1:5" s="3" customFormat="1" ht="15" customHeight="1">
      <c r="A4" s="11"/>
      <c r="B4" s="12"/>
      <c r="C4" s="12"/>
      <c r="D4" s="12"/>
      <c r="E4" s="13" t="s">
        <v>46</v>
      </c>
    </row>
    <row r="5" spans="1:5" s="4" customFormat="1" ht="30" customHeight="1">
      <c r="A5" s="14" t="s">
        <v>162</v>
      </c>
      <c r="B5" s="15" t="s">
        <v>163</v>
      </c>
      <c r="C5" s="16"/>
      <c r="D5" s="16"/>
      <c r="E5" s="17"/>
    </row>
    <row r="6" spans="1:5" s="4" customFormat="1" ht="30" customHeight="1">
      <c r="A6" s="18"/>
      <c r="B6" s="19" t="s">
        <v>42</v>
      </c>
      <c r="C6" s="20" t="s">
        <v>164</v>
      </c>
      <c r="D6" s="19" t="s">
        <v>165</v>
      </c>
      <c r="E6" s="19" t="s">
        <v>90</v>
      </c>
    </row>
    <row r="7" spans="1:5" s="4" customFormat="1" ht="30" customHeight="1">
      <c r="A7" s="21" t="s">
        <v>42</v>
      </c>
      <c r="B7" s="22">
        <v>9.18</v>
      </c>
      <c r="C7" s="22">
        <v>9.18</v>
      </c>
      <c r="D7" s="22">
        <v>0</v>
      </c>
      <c r="E7" s="22">
        <v>0</v>
      </c>
    </row>
    <row r="8" spans="1:5" s="4" customFormat="1" ht="30" customHeight="1">
      <c r="A8" s="23" t="s">
        <v>166</v>
      </c>
      <c r="B8" s="22">
        <v>0</v>
      </c>
      <c r="C8" s="22">
        <v>0</v>
      </c>
      <c r="D8" s="22">
        <v>0</v>
      </c>
      <c r="E8" s="22">
        <v>0</v>
      </c>
    </row>
    <row r="9" spans="1:5" s="4" customFormat="1" ht="30" customHeight="1">
      <c r="A9" s="23" t="s">
        <v>167</v>
      </c>
      <c r="B9" s="22">
        <v>4</v>
      </c>
      <c r="C9" s="22">
        <v>4</v>
      </c>
      <c r="D9" s="22">
        <v>0</v>
      </c>
      <c r="E9" s="22">
        <v>0</v>
      </c>
    </row>
    <row r="10" spans="1:5" s="4" customFormat="1" ht="30" customHeight="1">
      <c r="A10" s="23" t="s">
        <v>168</v>
      </c>
      <c r="B10" s="22">
        <v>0</v>
      </c>
      <c r="C10" s="22">
        <v>0</v>
      </c>
      <c r="D10" s="22">
        <v>0</v>
      </c>
      <c r="E10" s="22">
        <v>0</v>
      </c>
    </row>
    <row r="11" spans="1:5" s="4" customFormat="1" ht="30" customHeight="1">
      <c r="A11" s="23" t="s">
        <v>169</v>
      </c>
      <c r="B11" s="22">
        <v>4</v>
      </c>
      <c r="C11" s="22">
        <v>4</v>
      </c>
      <c r="D11" s="22">
        <v>0</v>
      </c>
      <c r="E11" s="22">
        <v>0</v>
      </c>
    </row>
    <row r="12" spans="1:5" s="4" customFormat="1" ht="30" customHeight="1">
      <c r="A12" s="23" t="s">
        <v>170</v>
      </c>
      <c r="B12" s="22">
        <v>5.18</v>
      </c>
      <c r="C12" s="22">
        <v>5.18</v>
      </c>
      <c r="D12" s="22">
        <v>0</v>
      </c>
      <c r="E12" s="22">
        <v>0</v>
      </c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2016-11-10T00:31:18Z</cp:lastPrinted>
  <dcterms:created xsi:type="dcterms:W3CDTF">2011-12-26T04:36:18Z</dcterms:created>
  <dcterms:modified xsi:type="dcterms:W3CDTF">2017-06-26T01:51:05Z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