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'附表3-5'!$A$1:$F$13</definedName>
    <definedName name="_xlnm.Print_Area" localSheetId="5">'附表3-6'!$A$1:$F$14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<sst xmlns="http://schemas.openxmlformats.org/spreadsheetml/2006/main" count="214" uniqueCount="148">
  <si>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</si>
  <si>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</si>
  <si>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</si>
  <si>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</si>
  <si>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</si>
  <si>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</si>
  <si>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</si>
  <si>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</si>
  <si>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</si>
  <si>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</si>
  <si>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</si>
  <si>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</si>
  <si>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</si>
  <si>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</si>
  <si>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</si>
  <si>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</si>
  <si>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</si>
  <si>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</si>
  <si>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</si>
  <si>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</si>
  <si>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</si>
  <si>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</si>
  <si>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</si>
  <si>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</si>
  <si>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</si>
  <si>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</si>
  <si>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</si>
  <si>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</si>
  <si>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</si>
  <si>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</si>
  <si>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</si>
  <si>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</si>
  <si>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</si>
  <si>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</si>
  <si>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</si>
  <si>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</si>
  <si>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</si>
  <si>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</si>
  <si>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</si>
  <si>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</si>
  <si>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</si>
  <si>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</si>
  <si>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</si>
  <si>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</si>
  <si>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</si>
  <si>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</si>
  <si>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</si>
  <si>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</si>
  <si>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</si>
  <si>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</si>
  <si>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</si>
  <si>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</si>
  <si>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</si>
  <si>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</si>
  <si>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</si>
  <si>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</si>
  <si>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</si>
  <si>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</si>
  <si>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</si>
  <si>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</si>
  <si>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</si>
  <si>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</si>
  <si>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</si>
  <si>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</si>
  <si>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</si>
  <si>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</si>
  <si>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</si>
  <si>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</si>
  <si>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</si>
  <si>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</si>
  <si>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</si>
  <si>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</si>
  <si>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</si>
  <si>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</si>
  <si>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</si>
  <si>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</si>
  <si>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</si>
  <si>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</si>
  <si>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</si>
  <si>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</si>
  <si>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</si>
  <si>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</si>
  <si>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</si>
  <si>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</si>
  <si>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</si>
  <si>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</si>
  <si>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</si>
  <si>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</si>
  <si>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</si>
  <si>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</si>
  <si>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</si>
  <si>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</si>
  <si>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</si>
  <si>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</si>
  <si>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</si>
  <si>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</si>
  <si>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</si>
  <si>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</si>
  <si>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</si>
  <si>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</si>
  <si>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</si>
  <si>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</si>
  <si>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</si>
  <si>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</si>
  <si>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</si>
  <si>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</si>
  <si>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</si>
  <si>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</si>
  <si>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</si>
  <si>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</si>
  <si>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</si>
  <si>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</si>
  <si>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</si>
  <si>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</si>
  <si>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</si>
  <si>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</si>
  <si>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</si>
  <si>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</si>
  <si>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</si>
  <si>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</si>
  <si>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</si>
  <si>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</si>
  <si>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2079999</t>
  </si>
  <si>
    <t>基本工资</t>
  </si>
  <si>
    <t>津贴补贴</t>
  </si>
  <si>
    <t>年终一次性奖励</t>
  </si>
  <si>
    <t>养老保险</t>
  </si>
  <si>
    <t>基本医疗保险</t>
  </si>
  <si>
    <t>大病医疗保险</t>
  </si>
  <si>
    <t>生育保险</t>
  </si>
  <si>
    <t>工伤保险</t>
  </si>
  <si>
    <t>基础绩效工资</t>
  </si>
  <si>
    <t>奖励绩效工资</t>
  </si>
  <si>
    <t>住房公积金</t>
  </si>
  <si>
    <t>在职取暖费</t>
  </si>
  <si>
    <t>退休取暖费</t>
  </si>
  <si>
    <t>退休干部公用经费</t>
  </si>
  <si>
    <t>一、工资福利支出</t>
  </si>
  <si>
    <t>二、对个人和家庭的补助</t>
  </si>
  <si>
    <r>
      <t>单位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：承德县文化馆</t>
    </r>
  </si>
  <si>
    <t>其他文化体育传媒支出</t>
  </si>
  <si>
    <t>三、其他商品服务支出</t>
  </si>
  <si>
    <t>其他文化支出</t>
  </si>
  <si>
    <t>其他文化体育和传媒支出</t>
  </si>
  <si>
    <t>其他文化支出</t>
  </si>
  <si>
    <t>其他文化体育与传媒支出</t>
  </si>
  <si>
    <r>
      <t>备注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因无政府性基金预算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故此表为零值表</t>
    </r>
    <r>
      <rPr>
        <sz val="12"/>
        <rFont val="Times New Roman"/>
        <family val="1"/>
      </rPr>
      <t>.</t>
    </r>
  </si>
  <si>
    <r>
      <t>备注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因无国有资本经营预算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故此表为零值表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</si>
</sst>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1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4" borderId="0" xfId="53" applyFont="1" applyFill="1" applyAlignment="1">
      <alignment vertical="center" wrapText="1"/>
      <protection/>
    </xf>
    <xf numFmtId="0" fontId="17" fillId="24" borderId="0" xfId="53" applyFont="1" applyFill="1" applyAlignment="1">
      <alignment vertical="center" wrapText="1"/>
      <protection/>
    </xf>
    <xf numFmtId="0" fontId="18" fillId="24" borderId="0" xfId="52" applyFont="1" applyFill="1" applyAlignment="1">
      <alignment horizontal="right" vertical="center"/>
      <protection/>
    </xf>
    <xf numFmtId="0" fontId="20" fillId="24" borderId="0" xfId="53" applyFont="1" applyFill="1" applyBorder="1" applyAlignment="1">
      <alignment vertical="center" wrapText="1"/>
      <protection/>
    </xf>
    <xf numFmtId="0" fontId="19" fillId="24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4" borderId="0" xfId="53" applyFont="1" applyFill="1" applyAlignment="1">
      <alignment horizontal="center" vertical="center" wrapText="1"/>
      <protection/>
    </xf>
    <xf numFmtId="0" fontId="20" fillId="24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4" borderId="0" xfId="52" applyFont="1" applyFill="1" applyAlignment="1">
      <alignment horizontal="right" vertical="center"/>
      <protection/>
    </xf>
    <xf numFmtId="0" fontId="20" fillId="24" borderId="0" xfId="52" applyFont="1" applyFill="1" applyAlignment="1">
      <alignment horizontal="right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4" borderId="10" xfId="52" applyNumberFormat="1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4" borderId="10" xfId="52" applyNumberFormat="1" applyFont="1" applyFill="1" applyBorder="1" applyAlignment="1" quotePrefix="1">
      <alignment horizontal="left" vertical="center"/>
      <protection/>
    </xf>
    <xf numFmtId="0" fontId="20" fillId="24" borderId="10" xfId="52" applyNumberFormat="1" applyFont="1" applyFill="1" applyBorder="1" applyAlignment="1" quotePrefix="1">
      <alignment horizontal="center" vertical="center"/>
      <protection/>
    </xf>
    <xf numFmtId="176" fontId="20" fillId="24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4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176" fontId="10" fillId="24" borderId="10" xfId="52" applyNumberFormat="1" applyFont="1" applyFill="1" applyBorder="1" applyAlignment="1">
      <alignment horizontal="lef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176" fontId="27" fillId="24" borderId="10" xfId="0" applyNumberFormat="1" applyFont="1" applyFill="1" applyBorder="1" applyAlignment="1">
      <alignment horizontal="left" vertical="center"/>
    </xf>
    <xf numFmtId="176" fontId="20" fillId="0" borderId="10" xfId="53" applyNumberFormat="1" applyFont="1" applyBorder="1" applyAlignment="1">
      <alignment vertical="center" wrapText="1"/>
      <protection/>
    </xf>
    <xf numFmtId="178" fontId="20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176" fontId="20" fillId="0" borderId="10" xfId="53" applyNumberFormat="1" applyFont="1" applyBorder="1" applyAlignment="1">
      <alignment horizontal="center" vertical="center" wrapText="1"/>
      <protection/>
    </xf>
    <xf numFmtId="177" fontId="20" fillId="0" borderId="10" xfId="53" applyNumberFormat="1" applyFont="1" applyFill="1" applyBorder="1" applyAlignment="1">
      <alignment vertical="center" wrapText="1"/>
      <protection/>
    </xf>
    <xf numFmtId="0" fontId="1" fillId="24" borderId="0" xfId="52" applyFont="1" applyFill="1" applyAlignment="1">
      <alignment horizontal="left" vertical="center"/>
      <protection/>
    </xf>
    <xf numFmtId="49" fontId="27" fillId="24" borderId="10" xfId="0" applyNumberFormat="1" applyFont="1" applyFill="1" applyBorder="1" applyAlignment="1">
      <alignment horizontal="left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4" borderId="10" xfId="0" applyNumberFormat="1" applyFont="1" applyFill="1" applyBorder="1" applyAlignment="1" quotePrefix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 wrapText="1"/>
    </xf>
    <xf numFmtId="0" fontId="1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J27" sqref="J2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0" customFormat="1" ht="18" customHeight="1">
      <c r="A2" s="82" t="s">
        <v>94</v>
      </c>
      <c r="B2" s="83"/>
      <c r="C2" s="83"/>
      <c r="D2" s="83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80" t="s">
        <v>139</v>
      </c>
      <c r="B4" s="22"/>
      <c r="C4" s="22"/>
      <c r="D4" s="7" t="s">
        <v>1</v>
      </c>
      <c r="E4" s="52"/>
      <c r="F4" s="52"/>
    </row>
    <row r="5" spans="1:6" s="55" customFormat="1" ht="14.25" customHeight="1">
      <c r="A5" s="84" t="s">
        <v>16</v>
      </c>
      <c r="B5" s="84"/>
      <c r="C5" s="84" t="s">
        <v>17</v>
      </c>
      <c r="D5" s="84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29">
        <v>130.19</v>
      </c>
      <c r="C7" s="30" t="s">
        <v>18</v>
      </c>
      <c r="D7" s="29"/>
      <c r="E7" s="52"/>
      <c r="F7" s="52"/>
    </row>
    <row r="8" spans="1:6" s="53" customFormat="1" ht="14.25" customHeight="1">
      <c r="A8" s="32" t="s">
        <v>64</v>
      </c>
      <c r="B8" s="29">
        <v>37</v>
      </c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/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>
        <v>130.19</v>
      </c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/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33"/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6" t="s">
        <v>98</v>
      </c>
      <c r="B29" s="35">
        <v>130.19</v>
      </c>
      <c r="C29" s="66" t="s">
        <v>101</v>
      </c>
      <c r="D29" s="33">
        <v>130.19</v>
      </c>
      <c r="E29" s="52"/>
      <c r="F29" s="52"/>
    </row>
    <row r="30" spans="1:6" s="53" customFormat="1" ht="14.25" customHeight="1">
      <c r="A30" s="35" t="s">
        <v>99</v>
      </c>
      <c r="B30" s="35"/>
      <c r="C30" s="35" t="s">
        <v>102</v>
      </c>
      <c r="D30" s="33"/>
      <c r="E30" s="52"/>
      <c r="F30" s="52"/>
    </row>
    <row r="31" spans="1:6" s="53" customFormat="1" ht="14.25" customHeight="1">
      <c r="A31" s="35" t="s">
        <v>100</v>
      </c>
      <c r="B31" s="35"/>
      <c r="C31" s="35" t="s">
        <v>103</v>
      </c>
      <c r="D31" s="33"/>
      <c r="E31" s="52"/>
      <c r="F31" s="52"/>
    </row>
    <row r="32" spans="1:6" s="53" customFormat="1" ht="14.25" customHeight="1">
      <c r="A32" s="23" t="s">
        <v>41</v>
      </c>
      <c r="B32" s="29">
        <v>130.19</v>
      </c>
      <c r="C32" s="23" t="s">
        <v>41</v>
      </c>
      <c r="D32" s="36">
        <v>130.19</v>
      </c>
      <c r="E32" s="52"/>
      <c r="F32" s="52"/>
    </row>
    <row r="33" spans="1:4" ht="29.25" customHeight="1">
      <c r="A33" s="85"/>
      <c r="B33" s="86"/>
      <c r="C33" s="86"/>
      <c r="D33" s="8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11" sqref="C11"/>
    </sheetView>
  </sheetViews>
  <sheetFormatPr defaultColWidth="9.00390625" defaultRowHeight="14.25"/>
  <cols>
    <col min="1" max="2" width="4.625" style="39" customWidth="1"/>
    <col min="3" max="3" width="16.00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7" t="s">
        <v>95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80" t="s">
        <v>139</v>
      </c>
      <c r="B4" s="40"/>
      <c r="C4" s="40"/>
      <c r="D4" s="40"/>
      <c r="E4" s="40"/>
      <c r="F4" s="41"/>
      <c r="G4" s="40"/>
      <c r="H4" s="40"/>
      <c r="I4" s="40"/>
      <c r="J4" s="7" t="s">
        <v>1</v>
      </c>
    </row>
    <row r="5" spans="1:11" s="44" customFormat="1" ht="22.5" customHeight="1">
      <c r="A5" s="91" t="s">
        <v>71</v>
      </c>
      <c r="B5" s="89"/>
      <c r="C5" s="89"/>
      <c r="D5" s="89" t="s">
        <v>53</v>
      </c>
      <c r="E5" s="92" t="s">
        <v>57</v>
      </c>
      <c r="F5" s="89" t="s">
        <v>54</v>
      </c>
      <c r="G5" s="89" t="s">
        <v>55</v>
      </c>
      <c r="H5" s="89" t="s">
        <v>58</v>
      </c>
      <c r="I5" s="89" t="s">
        <v>59</v>
      </c>
      <c r="J5" s="89" t="s">
        <v>56</v>
      </c>
      <c r="K5" s="43"/>
    </row>
    <row r="6" spans="1:11" s="44" customFormat="1" ht="22.5" customHeight="1">
      <c r="A6" s="94" t="s">
        <v>60</v>
      </c>
      <c r="B6" s="89"/>
      <c r="C6" s="89" t="s">
        <v>5</v>
      </c>
      <c r="D6" s="89"/>
      <c r="E6" s="92"/>
      <c r="F6" s="89"/>
      <c r="G6" s="89"/>
      <c r="H6" s="89"/>
      <c r="I6" s="89"/>
      <c r="J6" s="89"/>
      <c r="K6" s="43"/>
    </row>
    <row r="7" spans="1:11" s="44" customFormat="1" ht="22.5" customHeight="1">
      <c r="A7" s="89"/>
      <c r="B7" s="89"/>
      <c r="C7" s="89"/>
      <c r="D7" s="89"/>
      <c r="E7" s="92"/>
      <c r="F7" s="89"/>
      <c r="G7" s="89"/>
      <c r="H7" s="89"/>
      <c r="I7" s="89"/>
      <c r="J7" s="89"/>
      <c r="K7" s="43"/>
    </row>
    <row r="8" spans="1:11" s="42" customFormat="1" ht="22.5" customHeight="1">
      <c r="A8" s="93" t="s">
        <v>52</v>
      </c>
      <c r="B8" s="93"/>
      <c r="C8" s="93"/>
      <c r="D8" s="45">
        <v>130.91</v>
      </c>
      <c r="E8" s="45">
        <v>130.91</v>
      </c>
      <c r="F8" s="45"/>
      <c r="G8" s="45"/>
      <c r="H8" s="45"/>
      <c r="I8" s="45"/>
      <c r="J8" s="45"/>
      <c r="K8" s="46"/>
    </row>
    <row r="9" spans="1:11" s="42" customFormat="1" ht="22.5" customHeight="1">
      <c r="A9" s="90">
        <v>2070109</v>
      </c>
      <c r="B9" s="90"/>
      <c r="C9" s="71" t="s">
        <v>142</v>
      </c>
      <c r="D9" s="45">
        <v>93.19</v>
      </c>
      <c r="E9" s="45">
        <v>93.19</v>
      </c>
      <c r="F9" s="45"/>
      <c r="G9" s="45"/>
      <c r="H9" s="45"/>
      <c r="I9" s="45"/>
      <c r="J9" s="45"/>
      <c r="K9" s="46"/>
    </row>
    <row r="10" spans="1:11" s="42" customFormat="1" ht="22.5" customHeight="1">
      <c r="A10" s="90" t="s">
        <v>122</v>
      </c>
      <c r="B10" s="90"/>
      <c r="C10" s="71" t="s">
        <v>143</v>
      </c>
      <c r="D10" s="45">
        <v>37</v>
      </c>
      <c r="E10" s="45">
        <v>37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90"/>
      <c r="B11" s="90"/>
      <c r="C11" s="47"/>
      <c r="D11" s="45"/>
      <c r="E11" s="45"/>
      <c r="F11" s="45"/>
      <c r="G11" s="45"/>
      <c r="H11" s="45"/>
      <c r="I11" s="45"/>
      <c r="J11" s="45"/>
      <c r="K11" s="46"/>
    </row>
    <row r="12" spans="1:11" s="42" customFormat="1" ht="22.5" customHeight="1">
      <c r="A12" s="90"/>
      <c r="B12" s="90"/>
      <c r="C12" s="47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90"/>
      <c r="B13" s="90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90"/>
      <c r="B14" s="90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:J2"/>
    <mergeCell ref="J5:J7"/>
    <mergeCell ref="G5:G7"/>
    <mergeCell ref="A13:B13"/>
    <mergeCell ref="A5:C5"/>
    <mergeCell ref="A12:B12"/>
    <mergeCell ref="E5:E7"/>
    <mergeCell ref="A8:C8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G1" s="52"/>
      <c r="H1" s="52"/>
    </row>
    <row r="2" spans="1:9" s="37" customFormat="1" ht="23.25">
      <c r="A2" s="87" t="s">
        <v>117</v>
      </c>
      <c r="B2" s="88"/>
      <c r="C2" s="88"/>
      <c r="D2" s="88"/>
      <c r="E2" s="88"/>
      <c r="F2" s="88"/>
      <c r="G2" s="88"/>
      <c r="H2" s="88"/>
      <c r="I2" s="88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80" t="s">
        <v>139</v>
      </c>
      <c r="B4" s="40"/>
      <c r="C4" s="40"/>
      <c r="D4" s="40"/>
      <c r="E4" s="40"/>
      <c r="F4" s="41"/>
      <c r="G4" s="40"/>
      <c r="H4" s="40"/>
      <c r="I4" s="7" t="s">
        <v>45</v>
      </c>
    </row>
    <row r="5" spans="1:10" s="44" customFormat="1" ht="22.5" customHeight="1">
      <c r="A5" s="91" t="s">
        <v>71</v>
      </c>
      <c r="B5" s="89"/>
      <c r="C5" s="89"/>
      <c r="D5" s="89" t="s">
        <v>46</v>
      </c>
      <c r="E5" s="89" t="s">
        <v>47</v>
      </c>
      <c r="F5" s="89" t="s">
        <v>13</v>
      </c>
      <c r="G5" s="89" t="s">
        <v>48</v>
      </c>
      <c r="H5" s="94" t="s">
        <v>49</v>
      </c>
      <c r="I5" s="89" t="s">
        <v>50</v>
      </c>
      <c r="J5" s="43"/>
    </row>
    <row r="6" spans="1:10" s="44" customFormat="1" ht="22.5" customHeight="1">
      <c r="A6" s="94" t="s">
        <v>51</v>
      </c>
      <c r="B6" s="89"/>
      <c r="C6" s="89" t="s">
        <v>5</v>
      </c>
      <c r="D6" s="89"/>
      <c r="E6" s="89"/>
      <c r="F6" s="89"/>
      <c r="G6" s="89"/>
      <c r="H6" s="89"/>
      <c r="I6" s="89"/>
      <c r="J6" s="43"/>
    </row>
    <row r="7" spans="1:10" s="44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43"/>
    </row>
    <row r="8" spans="1:10" s="42" customFormat="1" ht="22.5" customHeight="1">
      <c r="A8" s="93" t="s">
        <v>52</v>
      </c>
      <c r="B8" s="93"/>
      <c r="C8" s="93"/>
      <c r="D8" s="45">
        <v>130.19</v>
      </c>
      <c r="E8" s="45">
        <v>86.19</v>
      </c>
      <c r="F8" s="45">
        <v>44</v>
      </c>
      <c r="G8" s="45"/>
      <c r="H8" s="45"/>
      <c r="I8" s="45"/>
      <c r="J8" s="46"/>
    </row>
    <row r="9" spans="1:10" s="42" customFormat="1" ht="22.5" customHeight="1">
      <c r="A9" s="90">
        <v>2070109</v>
      </c>
      <c r="B9" s="90"/>
      <c r="C9" s="71" t="s">
        <v>144</v>
      </c>
      <c r="D9" s="45">
        <v>93.19</v>
      </c>
      <c r="E9" s="45">
        <v>86.19</v>
      </c>
      <c r="F9" s="45">
        <v>7</v>
      </c>
      <c r="G9" s="45"/>
      <c r="H9" s="45"/>
      <c r="I9" s="45"/>
      <c r="J9" s="46"/>
    </row>
    <row r="10" spans="1:10" s="42" customFormat="1" ht="22.5" customHeight="1">
      <c r="A10" s="90" t="s">
        <v>122</v>
      </c>
      <c r="B10" s="90"/>
      <c r="C10" s="71" t="s">
        <v>145</v>
      </c>
      <c r="D10" s="45">
        <v>37</v>
      </c>
      <c r="E10" s="45"/>
      <c r="F10" s="45">
        <v>37</v>
      </c>
      <c r="G10" s="45"/>
      <c r="H10" s="45"/>
      <c r="I10" s="45"/>
      <c r="J10" s="46"/>
    </row>
    <row r="11" spans="1:10" s="42" customFormat="1" ht="22.5" customHeight="1">
      <c r="A11" s="90"/>
      <c r="B11" s="90"/>
      <c r="C11" s="47"/>
      <c r="D11" s="45"/>
      <c r="E11" s="45"/>
      <c r="F11" s="45"/>
      <c r="G11" s="45"/>
      <c r="H11" s="45"/>
      <c r="I11" s="45"/>
      <c r="J11" s="46"/>
    </row>
    <row r="12" spans="1:10" s="42" customFormat="1" ht="22.5" customHeight="1">
      <c r="A12" s="90"/>
      <c r="B12" s="90"/>
      <c r="C12" s="47"/>
      <c r="D12" s="45"/>
      <c r="E12" s="45"/>
      <c r="F12" s="45"/>
      <c r="G12" s="45"/>
      <c r="H12" s="45"/>
      <c r="I12" s="45"/>
      <c r="J12" s="46"/>
    </row>
    <row r="13" spans="1:10" s="42" customFormat="1" ht="22.5" customHeight="1">
      <c r="A13" s="90"/>
      <c r="B13" s="90"/>
      <c r="C13" s="47"/>
      <c r="D13" s="45"/>
      <c r="E13" s="45"/>
      <c r="F13" s="45"/>
      <c r="G13" s="45"/>
      <c r="H13" s="45"/>
      <c r="I13" s="45"/>
      <c r="J13" s="46"/>
    </row>
    <row r="14" spans="1:10" s="42" customFormat="1" ht="22.5" customHeight="1">
      <c r="A14" s="90"/>
      <c r="B14" s="90"/>
      <c r="C14" s="47"/>
      <c r="D14" s="45"/>
      <c r="E14" s="45"/>
      <c r="F14" s="45"/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G38" sqref="G3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0" customFormat="1" ht="18" customHeight="1">
      <c r="A2" s="82" t="s">
        <v>96</v>
      </c>
      <c r="B2" s="83"/>
      <c r="C2" s="83"/>
      <c r="D2" s="83"/>
      <c r="E2" s="83"/>
      <c r="F2" s="83"/>
      <c r="G2" s="83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80" t="s">
        <v>139</v>
      </c>
      <c r="B4" s="22"/>
      <c r="C4" s="22"/>
      <c r="D4" s="22"/>
      <c r="E4" s="22"/>
      <c r="F4" s="22"/>
      <c r="G4" s="7" t="s">
        <v>1</v>
      </c>
    </row>
    <row r="5" spans="1:9" s="25" customFormat="1" ht="14.25" customHeight="1">
      <c r="A5" s="84" t="s">
        <v>16</v>
      </c>
      <c r="B5" s="84"/>
      <c r="C5" s="84" t="s">
        <v>17</v>
      </c>
      <c r="D5" s="84"/>
      <c r="E5" s="84"/>
      <c r="F5" s="84"/>
      <c r="G5" s="84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29">
        <v>130.19</v>
      </c>
      <c r="C7" s="30" t="s">
        <v>18</v>
      </c>
      <c r="D7" s="31"/>
      <c r="E7" s="31"/>
      <c r="F7" s="31"/>
      <c r="G7" s="29"/>
      <c r="H7" s="52"/>
      <c r="I7" s="52"/>
    </row>
    <row r="8" spans="1:9" s="53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52"/>
      <c r="I8" s="52"/>
    </row>
    <row r="9" spans="1:9" s="53" customFormat="1" ht="14.25" customHeight="1">
      <c r="A9" s="59" t="s">
        <v>72</v>
      </c>
      <c r="B9" s="29"/>
      <c r="C9" s="30" t="s">
        <v>21</v>
      </c>
      <c r="D9" s="31"/>
      <c r="E9" s="31"/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/>
      <c r="E11" s="31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/>
      <c r="E12" s="31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>
        <v>130.19</v>
      </c>
      <c r="E13" s="31">
        <v>130.19</v>
      </c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/>
      <c r="E14" s="31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/>
      <c r="E15" s="31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/>
      <c r="E16" s="31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/>
      <c r="E17" s="31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/>
      <c r="E18" s="31"/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52"/>
      <c r="I28" s="52"/>
    </row>
    <row r="29" spans="1:9" s="53" customFormat="1" ht="14.25" customHeight="1">
      <c r="A29" s="66" t="s">
        <v>104</v>
      </c>
      <c r="B29" s="35">
        <v>130.19</v>
      </c>
      <c r="C29" s="66" t="s">
        <v>101</v>
      </c>
      <c r="D29" s="31">
        <v>130.19</v>
      </c>
      <c r="E29" s="31">
        <v>130.19</v>
      </c>
      <c r="F29" s="31"/>
      <c r="G29" s="33"/>
      <c r="H29" s="52"/>
      <c r="I29" s="52"/>
    </row>
    <row r="30" spans="1:9" s="53" customFormat="1" ht="14.25" customHeight="1">
      <c r="A30" s="67" t="s">
        <v>105</v>
      </c>
      <c r="B30" s="35"/>
      <c r="C30" s="33" t="s">
        <v>106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41</v>
      </c>
      <c r="B31" s="29">
        <v>130.19</v>
      </c>
      <c r="C31" s="23" t="s">
        <v>41</v>
      </c>
      <c r="D31" s="31">
        <v>130.19</v>
      </c>
      <c r="E31" s="31">
        <v>130.19</v>
      </c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2" width="4.625" style="11" customWidth="1"/>
    <col min="3" max="3" width="13.875" style="11" customWidth="1"/>
    <col min="4" max="4" width="24.875" style="11" customWidth="1"/>
    <col min="5" max="6" width="32.625" style="11" customWidth="1"/>
    <col min="7" max="16384" width="9.00390625" style="11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95" t="s">
        <v>118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80" t="s">
        <v>139</v>
      </c>
      <c r="B4" s="13"/>
      <c r="C4" s="13"/>
      <c r="D4" s="6"/>
      <c r="E4" s="6"/>
      <c r="F4" s="7" t="s">
        <v>3</v>
      </c>
    </row>
    <row r="5" spans="1:6" s="10" customFormat="1" ht="20.25" customHeight="1">
      <c r="A5" s="97" t="s">
        <v>71</v>
      </c>
      <c r="B5" s="98"/>
      <c r="C5" s="98"/>
      <c r="D5" s="99" t="s">
        <v>79</v>
      </c>
      <c r="E5" s="100" t="s">
        <v>12</v>
      </c>
      <c r="F5" s="100" t="s">
        <v>13</v>
      </c>
    </row>
    <row r="6" spans="1:6" s="10" customFormat="1" ht="24.75" customHeight="1">
      <c r="A6" s="98" t="s">
        <v>14</v>
      </c>
      <c r="B6" s="98"/>
      <c r="C6" s="98" t="s">
        <v>5</v>
      </c>
      <c r="D6" s="100"/>
      <c r="E6" s="100"/>
      <c r="F6" s="100"/>
    </row>
    <row r="7" spans="1:6" s="10" customFormat="1" ht="18" customHeight="1">
      <c r="A7" s="98"/>
      <c r="B7" s="98"/>
      <c r="C7" s="98"/>
      <c r="D7" s="100"/>
      <c r="E7" s="100"/>
      <c r="F7" s="100"/>
    </row>
    <row r="8" spans="1:6" s="10" customFormat="1" ht="22.5" customHeight="1">
      <c r="A8" s="98"/>
      <c r="B8" s="98"/>
      <c r="C8" s="98"/>
      <c r="D8" s="100"/>
      <c r="E8" s="100"/>
      <c r="F8" s="100"/>
    </row>
    <row r="9" spans="1:6" s="10" customFormat="1" ht="22.5" customHeight="1">
      <c r="A9" s="101" t="s">
        <v>6</v>
      </c>
      <c r="B9" s="101"/>
      <c r="C9" s="101"/>
      <c r="D9" s="14">
        <f>SUM(D10:D13)</f>
        <v>130.19</v>
      </c>
      <c r="E9" s="14">
        <f>SUM(E10:E13)</f>
        <v>86.19</v>
      </c>
      <c r="F9" s="14">
        <f>SUM(F10:F13)</f>
        <v>44</v>
      </c>
    </row>
    <row r="10" spans="1:6" ht="22.5" customHeight="1">
      <c r="A10" s="101">
        <v>2070109</v>
      </c>
      <c r="B10" s="101"/>
      <c r="C10" s="70" t="s">
        <v>144</v>
      </c>
      <c r="D10" s="79">
        <f>E10+F10</f>
        <v>93.19</v>
      </c>
      <c r="E10" s="17">
        <v>86.19</v>
      </c>
      <c r="F10" s="16">
        <v>7</v>
      </c>
    </row>
    <row r="11" spans="1:6" ht="22.5" customHeight="1">
      <c r="A11" s="101">
        <v>2079999</v>
      </c>
      <c r="B11" s="101"/>
      <c r="C11" s="81" t="s">
        <v>140</v>
      </c>
      <c r="D11" s="16">
        <v>37</v>
      </c>
      <c r="E11" s="16"/>
      <c r="F11" s="16">
        <v>37</v>
      </c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ht="15.75">
      <c r="A14" s="18"/>
    </row>
    <row r="15" ht="15.75">
      <c r="A15" s="18"/>
    </row>
    <row r="16" ht="15.75">
      <c r="A16" s="18"/>
    </row>
    <row r="17" ht="15.75">
      <c r="A17" s="18"/>
    </row>
  </sheetData>
  <sheetProtection/>
  <mergeCells count="12">
    <mergeCell ref="A9:C9"/>
    <mergeCell ref="A12:B12"/>
    <mergeCell ref="A13:B13"/>
    <mergeCell ref="A10:B10"/>
    <mergeCell ref="A11:B11"/>
    <mergeCell ref="A2:F2"/>
    <mergeCell ref="A5:C5"/>
    <mergeCell ref="A6:B8"/>
    <mergeCell ref="C6:C8"/>
    <mergeCell ref="D5:D8"/>
    <mergeCell ref="E5:E8"/>
    <mergeCell ref="F5:F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95" t="s">
        <v>119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80" t="s">
        <v>139</v>
      </c>
      <c r="B4" s="13"/>
      <c r="C4" s="13"/>
      <c r="D4" s="13"/>
      <c r="E4" s="13"/>
      <c r="F4" s="7" t="s">
        <v>3</v>
      </c>
    </row>
    <row r="5" spans="1:6" s="8" customFormat="1" ht="23.25" customHeight="1">
      <c r="A5" s="97" t="s">
        <v>71</v>
      </c>
      <c r="B5" s="98"/>
      <c r="C5" s="98"/>
      <c r="D5" s="104" t="s">
        <v>80</v>
      </c>
      <c r="E5" s="105"/>
      <c r="F5" s="106"/>
    </row>
    <row r="6" spans="1:6" s="8" customFormat="1" ht="37.5" customHeight="1">
      <c r="A6" s="98" t="s">
        <v>4</v>
      </c>
      <c r="B6" s="98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22.5" customHeight="1">
      <c r="A7" s="101" t="s">
        <v>10</v>
      </c>
      <c r="B7" s="101"/>
      <c r="C7" s="101"/>
      <c r="D7" s="73">
        <f>SUM(D8+D19+D23)</f>
        <v>86.19</v>
      </c>
      <c r="E7" s="73">
        <f>E8+E23+E23</f>
        <v>75.72</v>
      </c>
      <c r="F7" s="14">
        <f>F8+F19+F23</f>
        <v>0.28</v>
      </c>
    </row>
    <row r="8" spans="1:6" s="10" customFormat="1" ht="22.5" customHeight="1">
      <c r="A8" s="102"/>
      <c r="B8" s="103"/>
      <c r="C8" s="76" t="s">
        <v>137</v>
      </c>
      <c r="D8" s="73">
        <f>E8+F8</f>
        <v>75.72</v>
      </c>
      <c r="E8" s="73">
        <f>SUM(E9:E18)</f>
        <v>75.72</v>
      </c>
      <c r="F8" s="14"/>
    </row>
    <row r="9" spans="1:6" ht="22.5" customHeight="1">
      <c r="A9" s="101">
        <v>30101</v>
      </c>
      <c r="B9" s="101"/>
      <c r="C9" s="70" t="s">
        <v>123</v>
      </c>
      <c r="D9" s="15">
        <f>E9+F11</f>
        <v>32.58</v>
      </c>
      <c r="E9" s="15">
        <v>32.58</v>
      </c>
      <c r="F9" s="16"/>
    </row>
    <row r="10" spans="1:6" ht="22.5" customHeight="1">
      <c r="A10" s="101">
        <v>30102</v>
      </c>
      <c r="B10" s="101"/>
      <c r="C10" s="70" t="s">
        <v>124</v>
      </c>
      <c r="D10" s="15">
        <f aca="true" t="shared" si="0" ref="D10:D20">E10+F12</f>
        <v>1.91</v>
      </c>
      <c r="E10" s="15">
        <v>1.91</v>
      </c>
      <c r="F10" s="16"/>
    </row>
    <row r="11" spans="1:6" ht="22.5" customHeight="1">
      <c r="A11" s="101">
        <v>30103</v>
      </c>
      <c r="B11" s="101"/>
      <c r="C11" s="70" t="s">
        <v>125</v>
      </c>
      <c r="D11" s="15">
        <f t="shared" si="0"/>
        <v>1.67</v>
      </c>
      <c r="E11" s="15">
        <v>1.67</v>
      </c>
      <c r="F11" s="16"/>
    </row>
    <row r="12" spans="1:6" ht="22.5" customHeight="1">
      <c r="A12" s="101">
        <v>30108</v>
      </c>
      <c r="B12" s="101"/>
      <c r="C12" s="70" t="s">
        <v>126</v>
      </c>
      <c r="D12" s="15">
        <f t="shared" si="0"/>
        <v>11.29</v>
      </c>
      <c r="E12" s="15">
        <v>11.29</v>
      </c>
      <c r="F12" s="16"/>
    </row>
    <row r="13" spans="1:6" ht="22.5" customHeight="1">
      <c r="A13" s="101">
        <v>30104</v>
      </c>
      <c r="B13" s="101"/>
      <c r="C13" s="70" t="s">
        <v>127</v>
      </c>
      <c r="D13" s="15">
        <f t="shared" si="0"/>
        <v>3.63</v>
      </c>
      <c r="E13" s="15">
        <v>3.63</v>
      </c>
      <c r="F13" s="16"/>
    </row>
    <row r="14" spans="1:6" ht="22.5" customHeight="1">
      <c r="A14" s="101">
        <v>30104</v>
      </c>
      <c r="B14" s="101"/>
      <c r="C14" s="70" t="s">
        <v>128</v>
      </c>
      <c r="D14" s="15">
        <f t="shared" si="0"/>
        <v>0.14</v>
      </c>
      <c r="E14" s="15">
        <v>0.14</v>
      </c>
      <c r="F14" s="16"/>
    </row>
    <row r="15" spans="1:6" ht="22.5" customHeight="1">
      <c r="A15" s="101">
        <v>30104</v>
      </c>
      <c r="B15" s="101"/>
      <c r="C15" s="74" t="s">
        <v>130</v>
      </c>
      <c r="D15" s="15">
        <f t="shared" si="0"/>
        <v>0.34</v>
      </c>
      <c r="E15" s="75">
        <v>0.34</v>
      </c>
      <c r="F15" s="75"/>
    </row>
    <row r="16" spans="1:6" ht="22.5" customHeight="1">
      <c r="A16" s="101">
        <v>30104</v>
      </c>
      <c r="B16" s="101"/>
      <c r="C16" s="74" t="s">
        <v>129</v>
      </c>
      <c r="D16" s="15">
        <f t="shared" si="0"/>
        <v>0.17</v>
      </c>
      <c r="E16" s="75">
        <v>0.17</v>
      </c>
      <c r="F16" s="75"/>
    </row>
    <row r="17" spans="1:6" ht="22.5" customHeight="1">
      <c r="A17" s="101">
        <v>30107</v>
      </c>
      <c r="B17" s="101"/>
      <c r="C17" s="74" t="s">
        <v>131</v>
      </c>
      <c r="D17" s="15">
        <v>14.5</v>
      </c>
      <c r="E17" s="75">
        <v>14.5</v>
      </c>
      <c r="F17" s="75"/>
    </row>
    <row r="18" spans="1:6" ht="22.5" customHeight="1">
      <c r="A18" s="101">
        <v>30107</v>
      </c>
      <c r="B18" s="101"/>
      <c r="C18" s="74" t="s">
        <v>132</v>
      </c>
      <c r="D18" s="15">
        <f>E18+F21</f>
        <v>9.49</v>
      </c>
      <c r="E18" s="75">
        <v>9.49</v>
      </c>
      <c r="F18" s="75"/>
    </row>
    <row r="19" spans="1:6" ht="22.5" customHeight="1">
      <c r="A19" s="102"/>
      <c r="B19" s="103"/>
      <c r="C19" s="74" t="s">
        <v>138</v>
      </c>
      <c r="D19" s="9">
        <f>E19+F19</f>
        <v>10.190000000000001</v>
      </c>
      <c r="E19" s="77">
        <f>SUM(E20:E22)</f>
        <v>10.190000000000001</v>
      </c>
      <c r="F19" s="75"/>
    </row>
    <row r="20" spans="1:6" ht="22.5" customHeight="1">
      <c r="A20" s="101">
        <v>30311</v>
      </c>
      <c r="B20" s="101"/>
      <c r="C20" s="74" t="s">
        <v>133</v>
      </c>
      <c r="D20" s="15">
        <f t="shared" si="0"/>
        <v>6.7</v>
      </c>
      <c r="E20" s="75">
        <v>6.7</v>
      </c>
      <c r="F20" s="75"/>
    </row>
    <row r="21" spans="1:6" ht="22.5" customHeight="1">
      <c r="A21" s="101">
        <v>30314</v>
      </c>
      <c r="B21" s="101"/>
      <c r="C21" s="74" t="s">
        <v>134</v>
      </c>
      <c r="D21" s="15">
        <f>E21+F24</f>
        <v>2.06</v>
      </c>
      <c r="E21" s="75">
        <v>1.78</v>
      </c>
      <c r="F21" s="75"/>
    </row>
    <row r="22" spans="1:6" ht="22.5" customHeight="1">
      <c r="A22" s="101">
        <v>30314</v>
      </c>
      <c r="B22" s="101"/>
      <c r="C22" s="74" t="s">
        <v>135</v>
      </c>
      <c r="D22" s="72">
        <f>E22+F22</f>
        <v>1.71</v>
      </c>
      <c r="E22" s="75">
        <v>1.71</v>
      </c>
      <c r="F22" s="75"/>
    </row>
    <row r="23" spans="1:6" ht="22.5" customHeight="1">
      <c r="A23" s="102"/>
      <c r="B23" s="103"/>
      <c r="C23" s="74" t="s">
        <v>141</v>
      </c>
      <c r="D23" s="78">
        <f>E23+F23</f>
        <v>0.28</v>
      </c>
      <c r="E23" s="77">
        <f>E24</f>
        <v>0</v>
      </c>
      <c r="F23" s="77">
        <f>F24</f>
        <v>0.28</v>
      </c>
    </row>
    <row r="24" spans="1:6" ht="22.5" customHeight="1">
      <c r="A24" s="101">
        <v>30299</v>
      </c>
      <c r="B24" s="101"/>
      <c r="C24" s="74" t="s">
        <v>136</v>
      </c>
      <c r="D24" s="72">
        <f>E24+F24</f>
        <v>0.28</v>
      </c>
      <c r="E24" s="75">
        <v>0</v>
      </c>
      <c r="F24" s="75">
        <v>0.28</v>
      </c>
    </row>
  </sheetData>
  <sheetProtection/>
  <mergeCells count="22">
    <mergeCell ref="A2:F2"/>
    <mergeCell ref="A5:C5"/>
    <mergeCell ref="A6:B6"/>
    <mergeCell ref="A13:B13"/>
    <mergeCell ref="D5:F5"/>
    <mergeCell ref="A7:C7"/>
    <mergeCell ref="A9:B9"/>
    <mergeCell ref="A10:B10"/>
    <mergeCell ref="A11:B11"/>
    <mergeCell ref="A8:B8"/>
    <mergeCell ref="A18:B18"/>
    <mergeCell ref="A20:B20"/>
    <mergeCell ref="A14:B14"/>
    <mergeCell ref="A19:B19"/>
    <mergeCell ref="A12:B12"/>
    <mergeCell ref="A15:B15"/>
    <mergeCell ref="A16:B16"/>
    <mergeCell ref="A17:B17"/>
    <mergeCell ref="A21:B21"/>
    <mergeCell ref="A22:B22"/>
    <mergeCell ref="A24:B24"/>
    <mergeCell ref="A23:B2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5" t="s">
        <v>120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80" t="s">
        <v>139</v>
      </c>
      <c r="B4" s="13"/>
      <c r="C4" s="13"/>
      <c r="D4" s="6"/>
      <c r="E4" s="6"/>
      <c r="F4" s="7" t="s">
        <v>1</v>
      </c>
    </row>
    <row r="5" spans="1:6" s="8" customFormat="1" ht="20.25" customHeight="1">
      <c r="A5" s="97" t="s">
        <v>71</v>
      </c>
      <c r="B5" s="98"/>
      <c r="C5" s="98"/>
      <c r="D5" s="99" t="s">
        <v>84</v>
      </c>
      <c r="E5" s="100" t="s">
        <v>8</v>
      </c>
      <c r="F5" s="100" t="s">
        <v>9</v>
      </c>
    </row>
    <row r="6" spans="1:6" s="8" customFormat="1" ht="27" customHeight="1">
      <c r="A6" s="98" t="s">
        <v>7</v>
      </c>
      <c r="B6" s="98"/>
      <c r="C6" s="98" t="s">
        <v>5</v>
      </c>
      <c r="D6" s="99"/>
      <c r="E6" s="100"/>
      <c r="F6" s="100"/>
    </row>
    <row r="7" spans="1:6" s="8" customFormat="1" ht="18" customHeight="1">
      <c r="A7" s="98"/>
      <c r="B7" s="98"/>
      <c r="C7" s="98"/>
      <c r="D7" s="99"/>
      <c r="E7" s="100"/>
      <c r="F7" s="100"/>
    </row>
    <row r="8" spans="1:6" s="8" customFormat="1" ht="22.5" customHeight="1">
      <c r="A8" s="98"/>
      <c r="B8" s="98"/>
      <c r="C8" s="98"/>
      <c r="D8" s="99"/>
      <c r="E8" s="100"/>
      <c r="F8" s="100"/>
    </row>
    <row r="9" spans="1:6" s="10" customFormat="1" ht="22.5" customHeight="1">
      <c r="A9" s="101" t="s">
        <v>6</v>
      </c>
      <c r="B9" s="101"/>
      <c r="C9" s="101"/>
      <c r="D9" s="14">
        <v>0</v>
      </c>
      <c r="E9" s="14">
        <v>0</v>
      </c>
      <c r="F9" s="14">
        <v>0</v>
      </c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12" t="s">
        <v>146</v>
      </c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5:B15"/>
    <mergeCell ref="A10:B10"/>
    <mergeCell ref="A11:B11"/>
    <mergeCell ref="A13:B13"/>
    <mergeCell ref="A14:B14"/>
    <mergeCell ref="F5:F8"/>
    <mergeCell ref="A2:F2"/>
    <mergeCell ref="A5:C5"/>
    <mergeCell ref="C6:C8"/>
    <mergeCell ref="A6:B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8" sqref="C28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95" t="s">
        <v>116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80" t="s">
        <v>139</v>
      </c>
      <c r="B4" s="13"/>
      <c r="C4" s="13"/>
      <c r="D4" s="6"/>
      <c r="E4" s="6"/>
      <c r="F4" s="7" t="s">
        <v>1</v>
      </c>
    </row>
    <row r="5" spans="1:6" s="8" customFormat="1" ht="20.25" customHeight="1">
      <c r="A5" s="97" t="s">
        <v>71</v>
      </c>
      <c r="B5" s="98"/>
      <c r="C5" s="98"/>
      <c r="D5" s="99" t="s">
        <v>84</v>
      </c>
      <c r="E5" s="100" t="s">
        <v>8</v>
      </c>
      <c r="F5" s="100" t="s">
        <v>9</v>
      </c>
    </row>
    <row r="6" spans="1:6" s="8" customFormat="1" ht="27" customHeight="1">
      <c r="A6" s="98" t="s">
        <v>7</v>
      </c>
      <c r="B6" s="98"/>
      <c r="C6" s="98" t="s">
        <v>5</v>
      </c>
      <c r="D6" s="99"/>
      <c r="E6" s="100"/>
      <c r="F6" s="100"/>
    </row>
    <row r="7" spans="1:6" s="8" customFormat="1" ht="18" customHeight="1">
      <c r="A7" s="98"/>
      <c r="B7" s="98"/>
      <c r="C7" s="98"/>
      <c r="D7" s="99"/>
      <c r="E7" s="100"/>
      <c r="F7" s="100"/>
    </row>
    <row r="8" spans="1:6" s="8" customFormat="1" ht="22.5" customHeight="1">
      <c r="A8" s="98"/>
      <c r="B8" s="98"/>
      <c r="C8" s="98"/>
      <c r="D8" s="99"/>
      <c r="E8" s="100"/>
      <c r="F8" s="100"/>
    </row>
    <row r="9" spans="1:6" s="10" customFormat="1" ht="22.5" customHeight="1">
      <c r="A9" s="101" t="s">
        <v>6</v>
      </c>
      <c r="B9" s="101"/>
      <c r="C9" s="101"/>
      <c r="D9" s="14">
        <v>0</v>
      </c>
      <c r="E9" s="14">
        <v>0</v>
      </c>
      <c r="F9" s="14">
        <v>0</v>
      </c>
    </row>
    <row r="10" spans="1:6" ht="22.5" customHeight="1">
      <c r="A10" s="101"/>
      <c r="B10" s="101"/>
      <c r="C10" s="15"/>
      <c r="D10" s="16"/>
      <c r="E10" s="17"/>
      <c r="F10" s="17"/>
    </row>
    <row r="11" spans="1:6" ht="22.5" customHeight="1">
      <c r="A11" s="101"/>
      <c r="B11" s="101"/>
      <c r="C11" s="15"/>
      <c r="D11" s="16"/>
      <c r="E11" s="16"/>
      <c r="F11" s="16"/>
    </row>
    <row r="12" spans="1:6" ht="22.5" customHeight="1">
      <c r="A12" s="101"/>
      <c r="B12" s="101"/>
      <c r="C12" s="15"/>
      <c r="D12" s="16"/>
      <c r="E12" s="16"/>
      <c r="F12" s="16"/>
    </row>
    <row r="13" spans="1:6" ht="22.5" customHeight="1">
      <c r="A13" s="101"/>
      <c r="B13" s="101"/>
      <c r="C13" s="15"/>
      <c r="D13" s="16"/>
      <c r="E13" s="16"/>
      <c r="F13" s="16"/>
    </row>
    <row r="14" spans="1:6" ht="22.5" customHeight="1">
      <c r="A14" s="101"/>
      <c r="B14" s="101"/>
      <c r="C14" s="15"/>
      <c r="D14" s="16"/>
      <c r="E14" s="16"/>
      <c r="F14" s="16"/>
    </row>
    <row r="15" spans="1:6" ht="22.5" customHeight="1">
      <c r="A15" s="101"/>
      <c r="B15" s="101"/>
      <c r="C15" s="15"/>
      <c r="D15" s="16"/>
      <c r="E15" s="16"/>
      <c r="F15" s="16"/>
    </row>
    <row r="16" ht="15.75">
      <c r="A16" s="112" t="s">
        <v>147</v>
      </c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95" t="s">
        <v>97</v>
      </c>
      <c r="B2" s="96"/>
      <c r="C2" s="96"/>
      <c r="D2" s="96"/>
      <c r="E2" s="96"/>
    </row>
    <row r="3" s="4" customFormat="1" ht="15" customHeight="1" hidden="1">
      <c r="E3" s="5" t="s">
        <v>0</v>
      </c>
    </row>
    <row r="4" spans="1:5" s="4" customFormat="1" ht="15" customHeight="1">
      <c r="A4" s="80" t="s">
        <v>139</v>
      </c>
      <c r="B4" s="6"/>
      <c r="C4" s="6"/>
      <c r="D4" s="6"/>
      <c r="E4" s="7" t="s">
        <v>1</v>
      </c>
    </row>
    <row r="5" spans="1:5" s="8" customFormat="1" ht="30" customHeight="1">
      <c r="A5" s="110" t="s">
        <v>85</v>
      </c>
      <c r="B5" s="107" t="s">
        <v>93</v>
      </c>
      <c r="C5" s="108"/>
      <c r="D5" s="108"/>
      <c r="E5" s="109"/>
    </row>
    <row r="6" spans="1:5" s="8" customFormat="1" ht="30" customHeight="1">
      <c r="A6" s="111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8" customFormat="1" ht="30" customHeight="1">
      <c r="A7" s="64" t="s">
        <v>81</v>
      </c>
      <c r="B7" s="63">
        <v>3.5</v>
      </c>
      <c r="C7" s="63">
        <v>3.5</v>
      </c>
      <c r="D7" s="63"/>
      <c r="E7" s="63"/>
    </row>
    <row r="8" spans="1:5" s="8" customFormat="1" ht="30" customHeight="1">
      <c r="A8" s="65" t="s">
        <v>86</v>
      </c>
      <c r="B8" s="63">
        <v>0</v>
      </c>
      <c r="C8" s="63">
        <v>0</v>
      </c>
      <c r="D8" s="63"/>
      <c r="E8" s="63"/>
    </row>
    <row r="9" spans="1:5" s="8" customFormat="1" ht="30" customHeight="1">
      <c r="A9" s="65" t="s">
        <v>87</v>
      </c>
      <c r="B9" s="63">
        <v>3</v>
      </c>
      <c r="C9" s="63">
        <v>3</v>
      </c>
      <c r="D9" s="63"/>
      <c r="E9" s="63"/>
    </row>
    <row r="10" spans="1:5" s="8" customFormat="1" ht="30" customHeight="1">
      <c r="A10" s="65" t="s">
        <v>89</v>
      </c>
      <c r="B10" s="63">
        <v>0</v>
      </c>
      <c r="C10" s="63">
        <v>0</v>
      </c>
      <c r="D10" s="63"/>
      <c r="E10" s="63"/>
    </row>
    <row r="11" spans="1:5" s="8" customFormat="1" ht="30" customHeight="1">
      <c r="A11" s="65" t="s">
        <v>121</v>
      </c>
      <c r="B11" s="63">
        <v>3</v>
      </c>
      <c r="C11" s="63">
        <v>3</v>
      </c>
      <c r="D11" s="63"/>
      <c r="E11" s="63"/>
    </row>
    <row r="12" spans="1:5" s="8" customFormat="1" ht="30" customHeight="1">
      <c r="A12" s="65" t="s">
        <v>88</v>
      </c>
      <c r="B12" s="63">
        <v>0.5</v>
      </c>
      <c r="C12" s="63">
        <v>0.5</v>
      </c>
      <c r="D12" s="63"/>
      <c r="E12" s="63"/>
    </row>
    <row r="13" ht="15.75">
      <c r="A13" s="6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2017-06-21T01:10:47Z</dcterms:modified>
  <cp:category/>
  <cp:version/>
  <cp:contentType/>
  <cp:contentStatus/>
</cp:coreProperties>
</file>