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<sst xmlns="http://schemas.openxmlformats.org/spreadsheetml/2006/main" count="278" uniqueCount="156">
  <si>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</si>
  <si>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</si>
  <si>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</si>
  <si>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</si>
  <si>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</si>
  <si>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</si>
  <si>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</si>
  <si>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</si>
  <si>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</si>
  <si>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</si>
  <si>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</si>
  <si>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</si>
  <si>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</si>
  <si>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</si>
  <si>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</si>
  <si>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</si>
  <si>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</si>
  <si>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</si>
  <si>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</si>
  <si>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</si>
  <si>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</si>
  <si>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</si>
  <si>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</si>
  <si>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</si>
  <si>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</si>
  <si>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</si>
  <si>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</si>
  <si>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</si>
  <si>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</si>
  <si>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</si>
  <si>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</si>
  <si>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</si>
  <si>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</si>
  <si>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</si>
  <si>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</si>
  <si>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</si>
  <si>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</si>
  <si>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</si>
  <si>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</si>
  <si>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</si>
  <si>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</si>
  <si>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</si>
  <si>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</si>
  <si>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</si>
  <si>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</si>
  <si>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</si>
  <si>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</si>
  <si>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</si>
  <si>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</si>
  <si>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</si>
  <si>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</si>
  <si>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</si>
  <si>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</si>
  <si>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</si>
  <si>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</si>
  <si>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</si>
  <si>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</si>
  <si>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公共安全支出</t>
  </si>
  <si>
    <r>
      <t>2</t>
    </r>
    <r>
      <rPr>
        <sz val="12"/>
        <rFont val="宋体"/>
        <family val="0"/>
      </rPr>
      <t>0406</t>
    </r>
  </si>
  <si>
    <t>司法</t>
  </si>
  <si>
    <r>
      <t>2</t>
    </r>
    <r>
      <rPr>
        <sz val="12"/>
        <rFont val="宋体"/>
        <family val="0"/>
      </rPr>
      <t>040601</t>
    </r>
  </si>
  <si>
    <t>行政运行</t>
  </si>
  <si>
    <r>
      <t>2</t>
    </r>
    <r>
      <rPr>
        <sz val="12"/>
        <rFont val="宋体"/>
        <family val="0"/>
      </rPr>
      <t>040604</t>
    </r>
  </si>
  <si>
    <t>基层司法业务</t>
  </si>
  <si>
    <r>
      <t>2</t>
    </r>
    <r>
      <rPr>
        <sz val="12"/>
        <rFont val="宋体"/>
        <family val="0"/>
      </rPr>
      <t>040607</t>
    </r>
  </si>
  <si>
    <t>法律援助</t>
  </si>
  <si>
    <t>2040610</t>
  </si>
  <si>
    <t>社区矫正</t>
  </si>
  <si>
    <t>2040699</t>
  </si>
  <si>
    <t>其他司法业务</t>
  </si>
  <si>
    <t>208</t>
  </si>
  <si>
    <t>社会保障支出和就业支出</t>
  </si>
  <si>
    <t>20805</t>
  </si>
  <si>
    <t>行政使用单位离退休</t>
  </si>
  <si>
    <t>2080501</t>
  </si>
  <si>
    <t>归口管理单位行政单位离退休</t>
  </si>
  <si>
    <t>221</t>
  </si>
  <si>
    <t>住房保障支出</t>
  </si>
  <si>
    <t>22102</t>
  </si>
  <si>
    <t>住房改革支出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</si>
  <si>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</si>
  <si>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</si>
  <si>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</si>
  <si>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</si>
  <si>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</si>
  <si>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</si>
  <si>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</si>
  <si>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</si>
  <si>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</si>
  <si>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</si>
  <si>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</si>
  <si>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</si>
  <si>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</si>
  <si>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</si>
  <si>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</si>
  <si>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</si>
  <si>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</si>
  <si>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</si>
  <si>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</si>
  <si>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</si>
  <si>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</si>
  <si>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</si>
  <si>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</si>
  <si>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</si>
  <si>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</si>
  <si>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</si>
  <si>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</si>
  <si>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</si>
  <si>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</si>
  <si>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</si>
  <si>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</si>
  <si>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</si>
  <si>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</si>
  <si>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</si>
  <si>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</si>
  <si>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</si>
  <si>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</si>
  <si>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</si>
  <si>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年终一次性奖励</t>
  </si>
  <si>
    <t>基本医疗保险</t>
  </si>
  <si>
    <t>基本养老保险</t>
  </si>
  <si>
    <t>其他工资福利支出</t>
  </si>
  <si>
    <t>遗属补助</t>
  </si>
  <si>
    <t>其他对个人和家庭的补助</t>
  </si>
  <si>
    <t>办公费</t>
  </si>
  <si>
    <t>手续费</t>
  </si>
  <si>
    <t>电费</t>
  </si>
  <si>
    <t>物业管理费</t>
  </si>
  <si>
    <t>差旅费</t>
  </si>
  <si>
    <t>会议费</t>
  </si>
  <si>
    <t>公务接待费</t>
  </si>
  <si>
    <t>工会经费</t>
  </si>
  <si>
    <t>福利费</t>
  </si>
  <si>
    <t>公务用车运行和维护费</t>
  </si>
  <si>
    <t>离退休干部经费</t>
  </si>
  <si>
    <t>公车改革补贴</t>
  </si>
  <si>
    <t>其他业务费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</si>
  <si>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</si>
  <si>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</si>
  <si>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</si>
  <si>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</si>
  <si>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</si>
  <si>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</si>
  <si>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</si>
  <si>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</si>
  <si>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</si>
  <si>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</si>
  <si>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</si>
  <si>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</si>
  <si>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</si>
  <si>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</si>
  <si>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</si>
  <si>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</si>
  <si>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四、会议费</t>
  </si>
  <si>
    <t xml:space="preserve">注：因2017年本部门未做政府性基金预算  ，故此表为0值表。 </t>
  </si>
  <si>
    <r>
      <t>注：因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年本部门未做国有资本经营预算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，故此表为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值表。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</si>
</sst>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Tahoma"/>
      <family val="2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3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19" fillId="34" borderId="9" applyNumberFormat="0" applyFont="0" applyAlignment="0" applyProtection="0"/>
  </cellStyleXfs>
  <cellXfs count="131">
    <xf numFmtId="0" fontId="0" fillId="0" borderId="0" xfId="0" applyAlignment="1">
      <alignment/>
    </xf>
    <xf numFmtId="0" fontId="2" fillId="0" borderId="0" xfId="53" applyFont="1" applyAlignment="1">
      <alignment horizontal="right" vertical="center"/>
      <protection/>
    </xf>
    <xf numFmtId="0" fontId="3" fillId="35" borderId="0" xfId="54" applyFont="1" applyFill="1" applyAlignment="1">
      <alignment vertical="center" wrapText="1"/>
      <protection/>
    </xf>
    <xf numFmtId="0" fontId="4" fillId="35" borderId="0" xfId="54" applyFont="1" applyFill="1" applyAlignment="1">
      <alignment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9" fillId="35" borderId="0" xfId="53" applyFont="1" applyFill="1" applyAlignment="1">
      <alignment horizontal="right" vertical="center"/>
      <protection/>
    </xf>
    <xf numFmtId="0" fontId="10" fillId="35" borderId="0" xfId="53" applyFont="1" applyFill="1" applyAlignment="1">
      <alignment horizontal="left" vertical="center"/>
      <protection/>
    </xf>
    <xf numFmtId="0" fontId="2" fillId="35" borderId="0" xfId="54" applyFont="1" applyFill="1" applyBorder="1" applyAlignment="1">
      <alignment vertical="center" wrapText="1"/>
      <protection/>
    </xf>
    <xf numFmtId="0" fontId="10" fillId="35" borderId="0" xfId="53" applyFont="1" applyFill="1" applyAlignment="1">
      <alignment horizontal="right" vertical="center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176" fontId="2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" fillId="35" borderId="0" xfId="54" applyFont="1" applyFill="1" applyAlignment="1">
      <alignment horizontal="center" vertical="center" wrapText="1"/>
      <protection/>
    </xf>
    <xf numFmtId="0" fontId="2" fillId="35" borderId="0" xfId="54" applyFont="1" applyFill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0" fontId="6" fillId="0" borderId="0" xfId="54" applyFont="1" applyAlignment="1">
      <alignment horizontal="left" vertical="center"/>
      <protection/>
    </xf>
    <xf numFmtId="176" fontId="6" fillId="0" borderId="0" xfId="54" applyNumberFormat="1" applyFont="1" applyAlignment="1">
      <alignment vertical="center" wrapText="1"/>
      <protection/>
    </xf>
    <xf numFmtId="176" fontId="2" fillId="0" borderId="0" xfId="53" applyNumberFormat="1" applyFont="1" applyAlignment="1">
      <alignment horizontal="right" vertical="center"/>
      <protection/>
    </xf>
    <xf numFmtId="176" fontId="4" fillId="35" borderId="0" xfId="54" applyNumberFormat="1" applyFont="1" applyFill="1" applyAlignment="1">
      <alignment horizontal="center" vertical="center" wrapText="1"/>
      <protection/>
    </xf>
    <xf numFmtId="176" fontId="9" fillId="35" borderId="0" xfId="53" applyNumberFormat="1" applyFont="1" applyFill="1" applyAlignment="1">
      <alignment horizontal="right" vertical="center"/>
      <protection/>
    </xf>
    <xf numFmtId="176" fontId="2" fillId="35" borderId="0" xfId="54" applyNumberFormat="1" applyFont="1" applyFill="1" applyAlignment="1">
      <alignment horizontal="center" vertical="center" wrapText="1"/>
      <protection/>
    </xf>
    <xf numFmtId="176" fontId="10" fillId="35" borderId="0" xfId="53" applyNumberFormat="1" applyFont="1" applyFill="1" applyAlignment="1">
      <alignment horizontal="right" vertical="center"/>
      <protection/>
    </xf>
    <xf numFmtId="176" fontId="12" fillId="0" borderId="10" xfId="54" applyNumberFormat="1" applyFont="1" applyBorder="1" applyAlignment="1">
      <alignment horizontal="center" vertical="center" wrapText="1"/>
      <protection/>
    </xf>
    <xf numFmtId="176" fontId="12" fillId="0" borderId="10" xfId="54" applyNumberFormat="1" applyFont="1" applyFill="1" applyBorder="1" applyAlignment="1">
      <alignment horizontal="center" vertical="center" wrapText="1"/>
      <protection/>
    </xf>
    <xf numFmtId="176" fontId="2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176" fontId="2" fillId="0" borderId="10" xfId="54" applyNumberFormat="1" applyFont="1" applyBorder="1" applyAlignment="1">
      <alignment vertical="center" wrapText="1"/>
      <protection/>
    </xf>
    <xf numFmtId="176" fontId="2" fillId="0" borderId="10" xfId="54" applyNumberFormat="1" applyFont="1" applyFill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right" vertical="center"/>
    </xf>
    <xf numFmtId="176" fontId="0" fillId="35" borderId="10" xfId="44" applyNumberFormat="1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6" fillId="35" borderId="0" xfId="53" applyFont="1" applyFill="1" applyAlignment="1">
      <alignment horizontal="right" vertical="center"/>
      <protection/>
    </xf>
    <xf numFmtId="0" fontId="2" fillId="35" borderId="0" xfId="53" applyFont="1" applyFill="1" applyAlignment="1">
      <alignment horizontal="right" vertical="center"/>
      <protection/>
    </xf>
    <xf numFmtId="176" fontId="13" fillId="35" borderId="10" xfId="53" applyNumberFormat="1" applyFont="1" applyFill="1" applyBorder="1" applyAlignment="1">
      <alignment horizontal="center" vertical="center"/>
      <protection/>
    </xf>
    <xf numFmtId="0" fontId="16" fillId="0" borderId="0" xfId="53" applyFont="1" applyBorder="1" applyAlignment="1">
      <alignment horizontal="right" vertical="center"/>
      <protection/>
    </xf>
    <xf numFmtId="49" fontId="13" fillId="35" borderId="10" xfId="53" applyNumberFormat="1" applyFont="1" applyFill="1" applyBorder="1" applyAlignment="1">
      <alignment horizontal="center" vertical="center" wrapText="1"/>
      <protection/>
    </xf>
    <xf numFmtId="49" fontId="11" fillId="35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/>
      <protection/>
    </xf>
    <xf numFmtId="176" fontId="2" fillId="0" borderId="10" xfId="53" applyNumberFormat="1" applyFont="1" applyFill="1" applyBorder="1" applyAlignment="1">
      <alignment horizontal="left" vertical="center"/>
      <protection/>
    </xf>
    <xf numFmtId="176" fontId="2" fillId="0" borderId="10" xfId="53" applyNumberFormat="1" applyFont="1" applyFill="1" applyBorder="1" applyAlignment="1">
      <alignment horizontal="right" vertical="center"/>
      <protection/>
    </xf>
    <xf numFmtId="176" fontId="2" fillId="35" borderId="10" xfId="53" applyNumberFormat="1" applyFont="1" applyFill="1" applyBorder="1" applyAlignment="1">
      <alignment horizontal="left" vertical="center"/>
      <protection/>
    </xf>
    <xf numFmtId="0" fontId="2" fillId="35" borderId="10" xfId="53" applyNumberFormat="1" applyFont="1" applyFill="1" applyBorder="1" applyAlignment="1">
      <alignment horizontal="center" vertical="center"/>
      <protection/>
    </xf>
    <xf numFmtId="176" fontId="14" fillId="35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right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176" fontId="14" fillId="0" borderId="10" xfId="53" applyNumberFormat="1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53" applyFont="1" applyAlignment="1">
      <alignment horizontal="center" vertical="center"/>
      <protection/>
    </xf>
    <xf numFmtId="0" fontId="6" fillId="35" borderId="0" xfId="53" applyFont="1" applyFill="1" applyAlignment="1">
      <alignment horizontal="center" vertical="center"/>
      <protection/>
    </xf>
    <xf numFmtId="0" fontId="9" fillId="35" borderId="0" xfId="53" applyFont="1" applyFill="1" applyAlignment="1">
      <alignment horizontal="center" vertical="center"/>
      <protection/>
    </xf>
    <xf numFmtId="0" fontId="2" fillId="35" borderId="0" xfId="53" applyFont="1" applyFill="1" applyAlignment="1">
      <alignment horizontal="center" vertical="center"/>
      <protection/>
    </xf>
    <xf numFmtId="0" fontId="10" fillId="35" borderId="0" xfId="53" applyFont="1" applyFill="1" applyAlignment="1">
      <alignment horizontal="center" vertical="center"/>
      <protection/>
    </xf>
    <xf numFmtId="176" fontId="11" fillId="35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76" fontId="13" fillId="35" borderId="10" xfId="53" applyNumberFormat="1" applyFont="1" applyFill="1" applyBorder="1" applyAlignment="1" quotePrefix="1">
      <alignment horizontal="center" vertical="center"/>
      <protection/>
    </xf>
    <xf numFmtId="176" fontId="2" fillId="0" borderId="10" xfId="53" applyNumberFormat="1" applyFont="1" applyFill="1" applyBorder="1" applyAlignment="1" quotePrefix="1">
      <alignment horizontal="left" vertical="center"/>
      <protection/>
    </xf>
    <xf numFmtId="176" fontId="2" fillId="35" borderId="10" xfId="53" applyNumberFormat="1" applyFont="1" applyFill="1" applyBorder="1" applyAlignment="1" quotePrefix="1">
      <alignment horizontal="left" vertical="center"/>
      <protection/>
    </xf>
    <xf numFmtId="176" fontId="13" fillId="0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horizontal="center" vertical="center"/>
      <protection/>
    </xf>
    <xf numFmtId="176" fontId="13" fillId="35" borderId="10" xfId="53" applyNumberFormat="1" applyFont="1" applyFill="1" applyBorder="1" applyAlignment="1" quotePrefix="1">
      <alignment horizontal="center" vertical="center"/>
      <protection/>
    </xf>
    <xf numFmtId="176" fontId="13" fillId="35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35" borderId="10" xfId="0" applyNumberFormat="1" applyFont="1" applyFill="1" applyBorder="1" applyAlignment="1" quotePrefix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 quotePrefix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49" fontId="0" fillId="35" borderId="11" xfId="44" applyNumberFormat="1" applyFill="1" applyBorder="1" applyAlignment="1">
      <alignment vertical="center"/>
      <protection/>
    </xf>
    <xf numFmtId="49" fontId="0" fillId="35" borderId="10" xfId="44" applyNumberFormat="1" applyFill="1" applyBorder="1" applyAlignment="1">
      <alignment vertical="center"/>
      <protection/>
    </xf>
    <xf numFmtId="49" fontId="0" fillId="35" borderId="10" xfId="44" applyNumberFormat="1" applyFont="1" applyFill="1" applyBorder="1" applyAlignment="1">
      <alignment vertical="center"/>
      <protection/>
    </xf>
    <xf numFmtId="49" fontId="0" fillId="35" borderId="12" xfId="44" applyNumberFormat="1" applyFont="1" applyFill="1" applyBorder="1" applyAlignment="1">
      <alignment horizontal="left" vertical="center"/>
      <protection/>
    </xf>
    <xf numFmtId="49" fontId="0" fillId="35" borderId="13" xfId="44" applyNumberFormat="1" applyFont="1" applyFill="1" applyBorder="1" applyAlignment="1">
      <alignment horizontal="left" vertical="center"/>
      <protection/>
    </xf>
    <xf numFmtId="176" fontId="13" fillId="35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7" fillId="35" borderId="0" xfId="54" applyFont="1" applyFill="1" applyAlignment="1">
      <alignment horizontal="center" vertical="center" wrapText="1"/>
      <protection/>
    </xf>
    <xf numFmtId="0" fontId="8" fillId="35" borderId="0" xfId="54" applyFont="1" applyFill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176" fontId="8" fillId="35" borderId="0" xfId="54" applyNumberFormat="1" applyFont="1" applyFill="1" applyAlignment="1">
      <alignment horizontal="center" vertical="center" wrapText="1"/>
      <protection/>
    </xf>
    <xf numFmtId="176" fontId="11" fillId="0" borderId="12" xfId="54" applyNumberFormat="1" applyFont="1" applyFill="1" applyBorder="1" applyAlignment="1">
      <alignment horizontal="center" vertical="center" wrapText="1"/>
      <protection/>
    </xf>
    <xf numFmtId="176" fontId="11" fillId="0" borderId="14" xfId="54" applyNumberFormat="1" applyFont="1" applyFill="1" applyBorder="1" applyAlignment="1">
      <alignment horizontal="center" vertical="center" wrapText="1"/>
      <protection/>
    </xf>
    <xf numFmtId="176" fontId="11" fillId="0" borderId="13" xfId="54" applyNumberFormat="1" applyFont="1" applyFill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left" vertical="center" wrapText="1"/>
      <protection/>
    </xf>
    <xf numFmtId="0" fontId="2" fillId="0" borderId="16" xfId="54" applyFont="1" applyBorder="1" applyAlignment="1">
      <alignment horizontal="left" vertical="center" wrapText="1"/>
      <protection/>
    </xf>
    <xf numFmtId="0" fontId="2" fillId="0" borderId="17" xfId="54" applyFont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0" fontId="2" fillId="0" borderId="19" xfId="54" applyFont="1" applyBorder="1" applyAlignment="1">
      <alignment horizontal="left" vertical="center" wrapText="1"/>
      <protection/>
    </xf>
    <xf numFmtId="0" fontId="2" fillId="0" borderId="20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1" fillId="0" borderId="22" xfId="54" applyFont="1" applyFill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C36" sqref="C36"/>
    </sheetView>
  </sheetViews>
  <sheetFormatPr defaultColWidth="9.00390625" defaultRowHeight="14.25"/>
  <cols>
    <col min="1" max="1" width="50.625" style="43" customWidth="1"/>
    <col min="2" max="2" width="15.625" style="72" customWidth="1"/>
    <col min="3" max="3" width="50.625" style="43" customWidth="1"/>
    <col min="4" max="4" width="15.625" style="72" customWidth="1"/>
    <col min="5" max="6" width="9.00390625" style="44" customWidth="1"/>
    <col min="7" max="16384" width="9.00390625" style="43" customWidth="1"/>
  </cols>
  <sheetData>
    <row r="1" ht="15.75">
      <c r="A1" s="6" t="s">
        <v>0</v>
      </c>
    </row>
    <row r="2" spans="1:6" s="40" customFormat="1" ht="18" customHeight="1">
      <c r="A2" s="83" t="s">
        <v>1</v>
      </c>
      <c r="B2" s="84"/>
      <c r="C2" s="84"/>
      <c r="D2" s="84"/>
      <c r="E2" s="45"/>
      <c r="F2" s="45"/>
    </row>
    <row r="3" spans="1:4" ht="3" customHeight="1" hidden="1">
      <c r="A3" s="46"/>
      <c r="B3" s="73"/>
      <c r="C3" s="46"/>
      <c r="D3" s="74" t="s">
        <v>2</v>
      </c>
    </row>
    <row r="4" spans="1:6" s="1" customFormat="1" ht="15" customHeight="1">
      <c r="A4" s="9"/>
      <c r="B4" s="75"/>
      <c r="C4" s="47"/>
      <c r="D4" s="76" t="s">
        <v>3</v>
      </c>
      <c r="E4" s="7"/>
      <c r="F4" s="7"/>
    </row>
    <row r="5" spans="1:6" s="42" customFormat="1" ht="14.25" customHeight="1">
      <c r="A5" s="85" t="s">
        <v>4</v>
      </c>
      <c r="B5" s="86"/>
      <c r="C5" s="85" t="s">
        <v>5</v>
      </c>
      <c r="D5" s="86"/>
      <c r="E5" s="52"/>
      <c r="F5" s="52"/>
    </row>
    <row r="6" spans="1:6" s="42" customFormat="1" ht="14.25" customHeight="1">
      <c r="A6" s="79" t="s">
        <v>6</v>
      </c>
      <c r="B6" s="77" t="s">
        <v>7</v>
      </c>
      <c r="C6" s="79" t="s">
        <v>6</v>
      </c>
      <c r="D6" s="77" t="s">
        <v>7</v>
      </c>
      <c r="E6" s="52"/>
      <c r="F6" s="52"/>
    </row>
    <row r="7" spans="1:6" s="1" customFormat="1" ht="14.25" customHeight="1">
      <c r="A7" s="80" t="s">
        <v>8</v>
      </c>
      <c r="B7" s="61">
        <v>354.21</v>
      </c>
      <c r="C7" s="81" t="s">
        <v>9</v>
      </c>
      <c r="D7" s="61"/>
      <c r="E7" s="7"/>
      <c r="F7" s="7"/>
    </row>
    <row r="8" spans="1:6" s="1" customFormat="1" ht="14.25" customHeight="1">
      <c r="A8" s="55" t="s">
        <v>10</v>
      </c>
      <c r="B8" s="61"/>
      <c r="C8" s="81" t="s">
        <v>11</v>
      </c>
      <c r="D8" s="61"/>
      <c r="E8" s="7"/>
      <c r="F8" s="7"/>
    </row>
    <row r="9" spans="1:6" s="1" customFormat="1" ht="14.25" customHeight="1">
      <c r="A9" s="55" t="s">
        <v>12</v>
      </c>
      <c r="B9" s="61"/>
      <c r="C9" s="81" t="s">
        <v>13</v>
      </c>
      <c r="D9" s="61"/>
      <c r="E9" s="7"/>
      <c r="F9" s="7"/>
    </row>
    <row r="10" spans="1:6" s="1" customFormat="1" ht="14.25" customHeight="1">
      <c r="A10" s="55" t="s">
        <v>14</v>
      </c>
      <c r="B10" s="61"/>
      <c r="C10" s="81" t="s">
        <v>15</v>
      </c>
      <c r="D10" s="61">
        <v>308.28</v>
      </c>
      <c r="E10" s="7"/>
      <c r="F10" s="7"/>
    </row>
    <row r="11" spans="1:6" s="1" customFormat="1" ht="14.25" customHeight="1">
      <c r="A11" s="55" t="s">
        <v>16</v>
      </c>
      <c r="B11" s="61"/>
      <c r="C11" s="81" t="s">
        <v>17</v>
      </c>
      <c r="D11" s="61"/>
      <c r="E11" s="7"/>
      <c r="F11" s="7"/>
    </row>
    <row r="12" spans="1:6" s="1" customFormat="1" ht="14.25" customHeight="1">
      <c r="A12" s="55" t="s">
        <v>18</v>
      </c>
      <c r="B12" s="61"/>
      <c r="C12" s="81" t="s">
        <v>19</v>
      </c>
      <c r="D12" s="61"/>
      <c r="E12" s="7"/>
      <c r="F12" s="7"/>
    </row>
    <row r="13" spans="1:6" s="1" customFormat="1" ht="14.25" customHeight="1">
      <c r="A13" s="55"/>
      <c r="B13" s="61"/>
      <c r="C13" s="81" t="s">
        <v>20</v>
      </c>
      <c r="D13" s="61"/>
      <c r="E13" s="7"/>
      <c r="F13" s="7"/>
    </row>
    <row r="14" spans="1:6" s="1" customFormat="1" ht="14.25" customHeight="1">
      <c r="A14" s="55"/>
      <c r="B14" s="61"/>
      <c r="C14" s="81" t="s">
        <v>21</v>
      </c>
      <c r="D14" s="61">
        <v>27.49</v>
      </c>
      <c r="E14" s="7"/>
      <c r="F14" s="7"/>
    </row>
    <row r="15" spans="1:6" s="1" customFormat="1" ht="14.25" customHeight="1">
      <c r="A15" s="55"/>
      <c r="B15" s="61"/>
      <c r="C15" s="81" t="s">
        <v>22</v>
      </c>
      <c r="D15" s="61"/>
      <c r="E15" s="7"/>
      <c r="F15" s="7"/>
    </row>
    <row r="16" spans="1:6" s="1" customFormat="1" ht="14.25" customHeight="1">
      <c r="A16" s="55"/>
      <c r="B16" s="61"/>
      <c r="C16" s="80" t="s">
        <v>23</v>
      </c>
      <c r="D16" s="61"/>
      <c r="E16" s="7"/>
      <c r="F16" s="7"/>
    </row>
    <row r="17" spans="1:6" s="1" customFormat="1" ht="14.25" customHeight="1">
      <c r="A17" s="55"/>
      <c r="B17" s="78"/>
      <c r="C17" s="80" t="s">
        <v>24</v>
      </c>
      <c r="D17" s="61"/>
      <c r="E17" s="7"/>
      <c r="F17" s="7"/>
    </row>
    <row r="18" spans="1:6" s="1" customFormat="1" ht="14.25" customHeight="1">
      <c r="A18" s="55"/>
      <c r="B18" s="61"/>
      <c r="C18" s="80" t="s">
        <v>25</v>
      </c>
      <c r="D18" s="61"/>
      <c r="E18" s="7"/>
      <c r="F18" s="7"/>
    </row>
    <row r="19" spans="1:6" s="1" customFormat="1" ht="14.25" customHeight="1">
      <c r="A19" s="55"/>
      <c r="B19" s="61"/>
      <c r="C19" s="80" t="s">
        <v>26</v>
      </c>
      <c r="D19" s="61"/>
      <c r="E19" s="7"/>
      <c r="F19" s="7"/>
    </row>
    <row r="20" spans="1:6" s="1" customFormat="1" ht="14.25" customHeight="1">
      <c r="A20" s="53"/>
      <c r="B20" s="61"/>
      <c r="C20" s="80" t="s">
        <v>27</v>
      </c>
      <c r="D20" s="61"/>
      <c r="E20" s="7"/>
      <c r="F20" s="7"/>
    </row>
    <row r="21" spans="1:6" s="1" customFormat="1" ht="14.25" customHeight="1">
      <c r="A21" s="53"/>
      <c r="B21" s="61"/>
      <c r="C21" s="80" t="s">
        <v>28</v>
      </c>
      <c r="D21" s="61"/>
      <c r="E21" s="7"/>
      <c r="F21" s="7"/>
    </row>
    <row r="22" spans="1:6" s="1" customFormat="1" ht="14.25" customHeight="1">
      <c r="A22" s="53"/>
      <c r="B22" s="61"/>
      <c r="C22" s="80" t="s">
        <v>29</v>
      </c>
      <c r="D22" s="61"/>
      <c r="E22" s="7"/>
      <c r="F22" s="7"/>
    </row>
    <row r="23" spans="1:6" s="1" customFormat="1" ht="14.25" customHeight="1">
      <c r="A23" s="53"/>
      <c r="B23" s="61"/>
      <c r="C23" s="80" t="s">
        <v>30</v>
      </c>
      <c r="D23" s="61"/>
      <c r="E23" s="7"/>
      <c r="F23" s="7"/>
    </row>
    <row r="24" spans="1:6" s="1" customFormat="1" ht="14.25" customHeight="1">
      <c r="A24" s="53"/>
      <c r="B24" s="61"/>
      <c r="C24" s="80" t="s">
        <v>31</v>
      </c>
      <c r="D24" s="61"/>
      <c r="E24" s="7"/>
      <c r="F24" s="7"/>
    </row>
    <row r="25" spans="1:6" s="1" customFormat="1" ht="14.25" customHeight="1">
      <c r="A25" s="53"/>
      <c r="B25" s="61"/>
      <c r="C25" s="80" t="s">
        <v>32</v>
      </c>
      <c r="D25" s="61">
        <v>18.44</v>
      </c>
      <c r="E25" s="7"/>
      <c r="F25" s="7"/>
    </row>
    <row r="26" spans="1:6" s="1" customFormat="1" ht="14.25" customHeight="1">
      <c r="A26" s="53"/>
      <c r="B26" s="61"/>
      <c r="C26" s="80" t="s">
        <v>33</v>
      </c>
      <c r="D26" s="61"/>
      <c r="E26" s="7"/>
      <c r="F26" s="7"/>
    </row>
    <row r="27" spans="1:6" s="1" customFormat="1" ht="14.25" customHeight="1">
      <c r="A27" s="53"/>
      <c r="B27" s="61"/>
      <c r="C27" s="80" t="s">
        <v>34</v>
      </c>
      <c r="D27" s="61"/>
      <c r="E27" s="7"/>
      <c r="F27" s="7"/>
    </row>
    <row r="28" spans="1:6" s="1" customFormat="1" ht="14.25" customHeight="1">
      <c r="A28" s="53"/>
      <c r="B28" s="61"/>
      <c r="C28" s="80" t="s">
        <v>35</v>
      </c>
      <c r="D28" s="61"/>
      <c r="E28" s="7"/>
      <c r="F28" s="7"/>
    </row>
    <row r="29" spans="1:6" s="1" customFormat="1" ht="14.25" customHeight="1">
      <c r="A29" s="82" t="s">
        <v>36</v>
      </c>
      <c r="B29" s="61">
        <v>354.21</v>
      </c>
      <c r="C29" s="82" t="s">
        <v>37</v>
      </c>
      <c r="D29" s="61">
        <f>SUM(D10:D25)</f>
        <v>354.21</v>
      </c>
      <c r="E29" s="7"/>
      <c r="F29" s="7"/>
    </row>
    <row r="30" spans="1:6" s="1" customFormat="1" ht="14.25" customHeight="1">
      <c r="A30" s="53" t="s">
        <v>38</v>
      </c>
      <c r="B30" s="61"/>
      <c r="C30" s="53" t="s">
        <v>39</v>
      </c>
      <c r="D30" s="61"/>
      <c r="E30" s="7"/>
      <c r="F30" s="7"/>
    </row>
    <row r="31" spans="1:6" s="1" customFormat="1" ht="14.25" customHeight="1">
      <c r="A31" s="53" t="s">
        <v>40</v>
      </c>
      <c r="B31" s="61"/>
      <c r="C31" s="53" t="s">
        <v>41</v>
      </c>
      <c r="D31" s="61"/>
      <c r="E31" s="7"/>
      <c r="F31" s="7"/>
    </row>
    <row r="32" spans="1:6" s="1" customFormat="1" ht="14.25" customHeight="1">
      <c r="A32" s="79" t="s">
        <v>42</v>
      </c>
      <c r="B32" s="61">
        <v>354.21</v>
      </c>
      <c r="C32" s="79" t="s">
        <v>42</v>
      </c>
      <c r="D32" s="59">
        <v>354.21</v>
      </c>
      <c r="E32" s="7"/>
      <c r="F32" s="7"/>
    </row>
    <row r="33" spans="1:4" ht="29.25" customHeight="1">
      <c r="A33" s="87"/>
      <c r="B33" s="88"/>
      <c r="C33" s="89"/>
      <c r="D33" s="88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zoomScalePageLayoutView="0" workbookViewId="0" topLeftCell="A1">
      <selection activeCell="E14" sqref="E14"/>
    </sheetView>
  </sheetViews>
  <sheetFormatPr defaultColWidth="9.00390625" defaultRowHeight="14.25"/>
  <cols>
    <col min="1" max="2" width="4.625" style="65" customWidth="1"/>
    <col min="3" max="3" width="27.00390625" style="65" customWidth="1"/>
    <col min="4" max="10" width="13.625" style="65" customWidth="1"/>
    <col min="11" max="16384" width="9.00390625" style="65" customWidth="1"/>
  </cols>
  <sheetData>
    <row r="1" spans="1:8" s="1" customFormat="1" ht="20.25" customHeight="1">
      <c r="A1" s="6" t="s">
        <v>43</v>
      </c>
      <c r="G1" s="7"/>
      <c r="H1" s="7"/>
    </row>
    <row r="2" spans="1:10" s="71" customFormat="1" ht="23.25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hidden="1">
      <c r="A3" s="66"/>
      <c r="B3" s="66"/>
      <c r="C3" s="66"/>
      <c r="D3" s="66"/>
      <c r="E3" s="66"/>
      <c r="F3" s="66"/>
      <c r="G3" s="66"/>
      <c r="H3" s="66"/>
      <c r="I3" s="66"/>
      <c r="J3" s="8" t="s">
        <v>45</v>
      </c>
    </row>
    <row r="4" spans="1:10" s="63" customFormat="1" ht="15">
      <c r="A4" s="9"/>
      <c r="B4" s="67"/>
      <c r="C4" s="67"/>
      <c r="D4" s="67"/>
      <c r="E4" s="67"/>
      <c r="F4" s="68"/>
      <c r="G4" s="67"/>
      <c r="H4" s="67"/>
      <c r="I4" s="67"/>
      <c r="J4" s="11" t="s">
        <v>3</v>
      </c>
    </row>
    <row r="5" spans="1:11" s="64" customFormat="1" ht="22.5" customHeight="1">
      <c r="A5" s="92" t="s">
        <v>46</v>
      </c>
      <c r="B5" s="93"/>
      <c r="C5" s="93"/>
      <c r="D5" s="101" t="s">
        <v>47</v>
      </c>
      <c r="E5" s="102" t="s">
        <v>48</v>
      </c>
      <c r="F5" s="101" t="s">
        <v>49</v>
      </c>
      <c r="G5" s="101" t="s">
        <v>50</v>
      </c>
      <c r="H5" s="101" t="s">
        <v>51</v>
      </c>
      <c r="I5" s="101" t="s">
        <v>52</v>
      </c>
      <c r="J5" s="101" t="s">
        <v>53</v>
      </c>
      <c r="K5" s="69"/>
    </row>
    <row r="6" spans="1:11" s="64" customFormat="1" ht="22.5" customHeight="1">
      <c r="A6" s="93" t="s">
        <v>54</v>
      </c>
      <c r="B6" s="93"/>
      <c r="C6" s="101" t="s">
        <v>55</v>
      </c>
      <c r="D6" s="93"/>
      <c r="E6" s="103"/>
      <c r="F6" s="93"/>
      <c r="G6" s="93"/>
      <c r="H6" s="93"/>
      <c r="I6" s="93"/>
      <c r="J6" s="93"/>
      <c r="K6" s="69"/>
    </row>
    <row r="7" spans="1:11" s="64" customFormat="1" ht="22.5" customHeight="1">
      <c r="A7" s="93"/>
      <c r="B7" s="93"/>
      <c r="C7" s="93"/>
      <c r="D7" s="93"/>
      <c r="E7" s="103"/>
      <c r="F7" s="93"/>
      <c r="G7" s="93"/>
      <c r="H7" s="93"/>
      <c r="I7" s="93"/>
      <c r="J7" s="93"/>
      <c r="K7" s="69"/>
    </row>
    <row r="8" spans="1:11" s="63" customFormat="1" ht="22.5" customHeight="1">
      <c r="A8" s="94" t="s">
        <v>56</v>
      </c>
      <c r="B8" s="95"/>
      <c r="C8" s="95"/>
      <c r="D8" s="38">
        <f>D9+D16+D19</f>
        <v>354.21</v>
      </c>
      <c r="E8" s="38">
        <f>D8</f>
        <v>354.21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70"/>
    </row>
    <row r="9" spans="1:11" s="63" customFormat="1" ht="22.5" customHeight="1">
      <c r="A9" s="96">
        <v>204</v>
      </c>
      <c r="B9" s="97"/>
      <c r="C9" s="39" t="s">
        <v>57</v>
      </c>
      <c r="D9" s="38">
        <v>308.28</v>
      </c>
      <c r="E9" s="38">
        <f aca="true" t="shared" si="0" ref="E9:E21">D9</f>
        <v>308.28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70"/>
    </row>
    <row r="10" spans="1:11" s="63" customFormat="1" ht="22.5" customHeight="1">
      <c r="A10" s="98" t="s">
        <v>58</v>
      </c>
      <c r="B10" s="97"/>
      <c r="C10" s="39" t="s">
        <v>59</v>
      </c>
      <c r="D10" s="38">
        <v>308.28</v>
      </c>
      <c r="E10" s="38">
        <f t="shared" si="0"/>
        <v>308.28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70"/>
    </row>
    <row r="11" spans="1:11" s="63" customFormat="1" ht="22.5" customHeight="1">
      <c r="A11" s="98" t="s">
        <v>60</v>
      </c>
      <c r="B11" s="97"/>
      <c r="C11" s="39" t="s">
        <v>61</v>
      </c>
      <c r="D11" s="38">
        <v>243.6</v>
      </c>
      <c r="E11" s="38">
        <f t="shared" si="0"/>
        <v>243.6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70"/>
    </row>
    <row r="12" spans="1:11" s="63" customFormat="1" ht="22.5" customHeight="1">
      <c r="A12" s="98" t="s">
        <v>62</v>
      </c>
      <c r="B12" s="97"/>
      <c r="C12" s="39" t="s">
        <v>63</v>
      </c>
      <c r="D12" s="38">
        <v>19.2</v>
      </c>
      <c r="E12" s="38">
        <f t="shared" si="0"/>
        <v>19.2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70"/>
    </row>
    <row r="13" spans="1:11" s="63" customFormat="1" ht="22.5" customHeight="1">
      <c r="A13" s="98" t="s">
        <v>64</v>
      </c>
      <c r="B13" s="97"/>
      <c r="C13" s="39" t="s">
        <v>65</v>
      </c>
      <c r="D13" s="38">
        <v>18.48</v>
      </c>
      <c r="E13" s="38">
        <f t="shared" si="0"/>
        <v>18.48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0"/>
    </row>
    <row r="14" spans="1:11" s="63" customFormat="1" ht="22.5" customHeight="1">
      <c r="A14" s="99" t="s">
        <v>66</v>
      </c>
      <c r="B14" s="100"/>
      <c r="C14" s="39" t="s">
        <v>67</v>
      </c>
      <c r="D14" s="38">
        <v>6</v>
      </c>
      <c r="E14" s="38">
        <f t="shared" si="0"/>
        <v>6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70"/>
    </row>
    <row r="15" spans="1:11" s="63" customFormat="1" ht="22.5" customHeight="1">
      <c r="A15" s="98" t="s">
        <v>68</v>
      </c>
      <c r="B15" s="97"/>
      <c r="C15" s="39" t="s">
        <v>69</v>
      </c>
      <c r="D15" s="38">
        <v>21</v>
      </c>
      <c r="E15" s="38">
        <f t="shared" si="0"/>
        <v>21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70"/>
    </row>
    <row r="16" spans="1:11" s="63" customFormat="1" ht="22.5" customHeight="1">
      <c r="A16" s="98" t="s">
        <v>70</v>
      </c>
      <c r="B16" s="97"/>
      <c r="C16" s="39" t="s">
        <v>71</v>
      </c>
      <c r="D16" s="38">
        <v>27.49</v>
      </c>
      <c r="E16" s="38">
        <f t="shared" si="0"/>
        <v>27.49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70"/>
    </row>
    <row r="17" spans="1:11" s="63" customFormat="1" ht="22.5" customHeight="1">
      <c r="A17" s="98" t="s">
        <v>72</v>
      </c>
      <c r="B17" s="97"/>
      <c r="C17" s="39" t="s">
        <v>73</v>
      </c>
      <c r="D17" s="38">
        <v>27.49</v>
      </c>
      <c r="E17" s="38">
        <f t="shared" si="0"/>
        <v>27.49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70"/>
    </row>
    <row r="18" spans="1:11" s="63" customFormat="1" ht="22.5" customHeight="1">
      <c r="A18" s="98" t="s">
        <v>74</v>
      </c>
      <c r="B18" s="97"/>
      <c r="C18" s="39" t="s">
        <v>75</v>
      </c>
      <c r="D18" s="38">
        <v>27.49</v>
      </c>
      <c r="E18" s="38">
        <f t="shared" si="0"/>
        <v>27.49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70"/>
    </row>
    <row r="19" spans="1:11" s="63" customFormat="1" ht="22.5" customHeight="1">
      <c r="A19" s="98" t="s">
        <v>76</v>
      </c>
      <c r="B19" s="97"/>
      <c r="C19" s="39" t="s">
        <v>77</v>
      </c>
      <c r="D19" s="38">
        <v>18.44</v>
      </c>
      <c r="E19" s="38">
        <f t="shared" si="0"/>
        <v>18.44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70"/>
    </row>
    <row r="20" spans="1:11" s="63" customFormat="1" ht="22.5" customHeight="1">
      <c r="A20" s="98" t="s">
        <v>78</v>
      </c>
      <c r="B20" s="97"/>
      <c r="C20" s="39" t="s">
        <v>79</v>
      </c>
      <c r="D20" s="38">
        <v>18.44</v>
      </c>
      <c r="E20" s="38">
        <f t="shared" si="0"/>
        <v>18.44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0"/>
    </row>
    <row r="21" spans="1:11" s="63" customFormat="1" ht="22.5" customHeight="1">
      <c r="A21" s="98" t="s">
        <v>80</v>
      </c>
      <c r="B21" s="97"/>
      <c r="C21" s="39" t="s">
        <v>81</v>
      </c>
      <c r="D21" s="38">
        <v>18.44</v>
      </c>
      <c r="E21" s="38">
        <f t="shared" si="0"/>
        <v>18.44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70"/>
    </row>
  </sheetData>
  <sheetProtection/>
  <mergeCells count="25">
    <mergeCell ref="I5:I7"/>
    <mergeCell ref="J5:J7"/>
    <mergeCell ref="A6:B7"/>
    <mergeCell ref="A18:B18"/>
    <mergeCell ref="A19:B19"/>
    <mergeCell ref="A20:B20"/>
    <mergeCell ref="A21:B21"/>
    <mergeCell ref="C6:C7"/>
    <mergeCell ref="D5:D7"/>
    <mergeCell ref="A12:B12"/>
    <mergeCell ref="A13:B13"/>
    <mergeCell ref="A14:B14"/>
    <mergeCell ref="A15:B15"/>
    <mergeCell ref="A16:B16"/>
    <mergeCell ref="A17:B17"/>
    <mergeCell ref="A2:J2"/>
    <mergeCell ref="A5:C5"/>
    <mergeCell ref="A8:C8"/>
    <mergeCell ref="A9:B9"/>
    <mergeCell ref="A10:B10"/>
    <mergeCell ref="A11:B11"/>
    <mergeCell ref="E5:E7"/>
    <mergeCell ref="F5:F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8" sqref="G8:I21"/>
    </sheetView>
  </sheetViews>
  <sheetFormatPr defaultColWidth="9.00390625" defaultRowHeight="14.25"/>
  <cols>
    <col min="1" max="1" width="5.625" style="65" customWidth="1"/>
    <col min="2" max="2" width="4.75390625" style="65" customWidth="1"/>
    <col min="3" max="3" width="29.75390625" style="65" customWidth="1"/>
    <col min="4" max="4" width="14.375" style="65" customWidth="1"/>
    <col min="5" max="9" width="14.625" style="65" customWidth="1"/>
    <col min="10" max="10" width="9.00390625" style="65" customWidth="1"/>
    <col min="11" max="11" width="12.625" style="65" customWidth="1"/>
    <col min="12" max="16384" width="9.00390625" style="65" customWidth="1"/>
  </cols>
  <sheetData>
    <row r="1" spans="1:8" s="1" customFormat="1" ht="23.25" customHeight="1">
      <c r="A1" s="6" t="s">
        <v>82</v>
      </c>
      <c r="G1" s="7"/>
      <c r="H1" s="7"/>
    </row>
    <row r="2" spans="1:9" s="62" customFormat="1" ht="23.25">
      <c r="A2" s="90" t="s">
        <v>83</v>
      </c>
      <c r="B2" s="91"/>
      <c r="C2" s="91"/>
      <c r="D2" s="91"/>
      <c r="E2" s="91"/>
      <c r="F2" s="91"/>
      <c r="G2" s="91"/>
      <c r="H2" s="91"/>
      <c r="I2" s="91"/>
    </row>
    <row r="3" spans="1:9" ht="15.75" hidden="1">
      <c r="A3" s="66"/>
      <c r="B3" s="66"/>
      <c r="C3" s="66"/>
      <c r="D3" s="66"/>
      <c r="E3" s="66"/>
      <c r="F3" s="66"/>
      <c r="G3" s="66"/>
      <c r="H3" s="66"/>
      <c r="I3" s="8" t="s">
        <v>84</v>
      </c>
    </row>
    <row r="4" spans="1:9" s="63" customFormat="1" ht="15">
      <c r="A4" s="9"/>
      <c r="B4" s="67"/>
      <c r="C4" s="67"/>
      <c r="D4" s="67"/>
      <c r="E4" s="67"/>
      <c r="F4" s="68"/>
      <c r="G4" s="67"/>
      <c r="H4" s="67"/>
      <c r="I4" s="11" t="s">
        <v>3</v>
      </c>
    </row>
    <row r="5" spans="1:10" s="64" customFormat="1" ht="22.5" customHeight="1">
      <c r="A5" s="92" t="s">
        <v>46</v>
      </c>
      <c r="B5" s="93"/>
      <c r="C5" s="93"/>
      <c r="D5" s="101" t="s">
        <v>85</v>
      </c>
      <c r="E5" s="101" t="s">
        <v>86</v>
      </c>
      <c r="F5" s="101" t="s">
        <v>87</v>
      </c>
      <c r="G5" s="101" t="s">
        <v>88</v>
      </c>
      <c r="H5" s="93" t="s">
        <v>89</v>
      </c>
      <c r="I5" s="101" t="s">
        <v>90</v>
      </c>
      <c r="J5" s="69"/>
    </row>
    <row r="6" spans="1:10" s="64" customFormat="1" ht="22.5" customHeight="1">
      <c r="A6" s="93" t="s">
        <v>54</v>
      </c>
      <c r="B6" s="93"/>
      <c r="C6" s="101" t="s">
        <v>55</v>
      </c>
      <c r="D6" s="93"/>
      <c r="E6" s="93"/>
      <c r="F6" s="93"/>
      <c r="G6" s="93"/>
      <c r="H6" s="93"/>
      <c r="I6" s="93"/>
      <c r="J6" s="69"/>
    </row>
    <row r="7" spans="1:10" s="64" customFormat="1" ht="22.5" customHeight="1">
      <c r="A7" s="93"/>
      <c r="B7" s="93"/>
      <c r="C7" s="93"/>
      <c r="D7" s="93"/>
      <c r="E7" s="93"/>
      <c r="F7" s="93"/>
      <c r="G7" s="93"/>
      <c r="H7" s="93"/>
      <c r="I7" s="93"/>
      <c r="J7" s="69"/>
    </row>
    <row r="8" spans="1:10" s="63" customFormat="1" ht="22.5" customHeight="1">
      <c r="A8" s="94" t="s">
        <v>56</v>
      </c>
      <c r="B8" s="95"/>
      <c r="C8" s="95"/>
      <c r="D8" s="38">
        <f>E8+F8</f>
        <v>354.21</v>
      </c>
      <c r="E8" s="38">
        <f>E9+E16+E19</f>
        <v>289.53</v>
      </c>
      <c r="F8" s="38">
        <f>F9</f>
        <v>64.68</v>
      </c>
      <c r="G8" s="38">
        <v>0</v>
      </c>
      <c r="H8" s="38">
        <v>0</v>
      </c>
      <c r="I8" s="38">
        <v>0</v>
      </c>
      <c r="J8" s="70"/>
    </row>
    <row r="9" spans="1:10" s="63" customFormat="1" ht="22.5" customHeight="1">
      <c r="A9" s="97">
        <v>204</v>
      </c>
      <c r="B9" s="97"/>
      <c r="C9" s="39" t="s">
        <v>57</v>
      </c>
      <c r="D9" s="38">
        <v>308.28</v>
      </c>
      <c r="E9" s="38">
        <v>243.6</v>
      </c>
      <c r="F9" s="38">
        <f>F10</f>
        <v>64.68</v>
      </c>
      <c r="G9" s="38">
        <v>0</v>
      </c>
      <c r="H9" s="38">
        <v>0</v>
      </c>
      <c r="I9" s="38">
        <v>0</v>
      </c>
      <c r="J9" s="70"/>
    </row>
    <row r="10" spans="1:10" s="63" customFormat="1" ht="22.5" customHeight="1">
      <c r="A10" s="98" t="s">
        <v>58</v>
      </c>
      <c r="B10" s="97"/>
      <c r="C10" s="39" t="s">
        <v>59</v>
      </c>
      <c r="D10" s="38">
        <f>SUM(D11:D15)</f>
        <v>308.28000000000003</v>
      </c>
      <c r="E10" s="38">
        <f>D10-F10</f>
        <v>243.60000000000002</v>
      </c>
      <c r="F10" s="38">
        <f>SUM(F11:F15)</f>
        <v>64.68</v>
      </c>
      <c r="G10" s="38">
        <v>0</v>
      </c>
      <c r="H10" s="38">
        <v>0</v>
      </c>
      <c r="I10" s="38">
        <v>0</v>
      </c>
      <c r="J10" s="70"/>
    </row>
    <row r="11" spans="1:10" s="63" customFormat="1" ht="22.5" customHeight="1">
      <c r="A11" s="98" t="s">
        <v>60</v>
      </c>
      <c r="B11" s="97"/>
      <c r="C11" s="39" t="s">
        <v>61</v>
      </c>
      <c r="D11" s="38">
        <v>243.6</v>
      </c>
      <c r="E11" s="38">
        <v>243.6</v>
      </c>
      <c r="F11" s="38">
        <v>0</v>
      </c>
      <c r="G11" s="38">
        <v>0</v>
      </c>
      <c r="H11" s="38">
        <v>0</v>
      </c>
      <c r="I11" s="38">
        <v>0</v>
      </c>
      <c r="J11" s="70"/>
    </row>
    <row r="12" spans="1:10" s="63" customFormat="1" ht="22.5" customHeight="1">
      <c r="A12" s="98" t="s">
        <v>62</v>
      </c>
      <c r="B12" s="97"/>
      <c r="C12" s="39" t="s">
        <v>63</v>
      </c>
      <c r="D12" s="38">
        <v>19.2</v>
      </c>
      <c r="E12" s="38">
        <v>0</v>
      </c>
      <c r="F12" s="38">
        <v>19.2</v>
      </c>
      <c r="G12" s="38">
        <v>0</v>
      </c>
      <c r="H12" s="38">
        <v>0</v>
      </c>
      <c r="I12" s="38">
        <v>0</v>
      </c>
      <c r="J12" s="70"/>
    </row>
    <row r="13" spans="1:10" s="63" customFormat="1" ht="22.5" customHeight="1">
      <c r="A13" s="98" t="s">
        <v>64</v>
      </c>
      <c r="B13" s="97"/>
      <c r="C13" s="39" t="s">
        <v>65</v>
      </c>
      <c r="D13" s="38">
        <v>18.48</v>
      </c>
      <c r="E13" s="38">
        <v>0</v>
      </c>
      <c r="F13" s="38">
        <v>18.48</v>
      </c>
      <c r="G13" s="38">
        <v>0</v>
      </c>
      <c r="H13" s="38">
        <v>0</v>
      </c>
      <c r="I13" s="38">
        <v>0</v>
      </c>
      <c r="J13" s="70"/>
    </row>
    <row r="14" spans="1:10" s="63" customFormat="1" ht="22.5" customHeight="1">
      <c r="A14" s="98" t="s">
        <v>66</v>
      </c>
      <c r="B14" s="97"/>
      <c r="C14" s="39" t="s">
        <v>67</v>
      </c>
      <c r="D14" s="38">
        <v>6</v>
      </c>
      <c r="E14" s="38">
        <v>0</v>
      </c>
      <c r="F14" s="38">
        <v>6</v>
      </c>
      <c r="G14" s="38">
        <v>0</v>
      </c>
      <c r="H14" s="38">
        <v>0</v>
      </c>
      <c r="I14" s="38">
        <v>0</v>
      </c>
      <c r="J14" s="70"/>
    </row>
    <row r="15" spans="1:10" s="63" customFormat="1" ht="22.5" customHeight="1">
      <c r="A15" s="98" t="s">
        <v>68</v>
      </c>
      <c r="B15" s="97"/>
      <c r="C15" s="39" t="s">
        <v>69</v>
      </c>
      <c r="D15" s="38">
        <v>21</v>
      </c>
      <c r="E15" s="38">
        <v>0</v>
      </c>
      <c r="F15" s="38">
        <v>21</v>
      </c>
      <c r="G15" s="38">
        <v>0</v>
      </c>
      <c r="H15" s="38">
        <v>0</v>
      </c>
      <c r="I15" s="38">
        <v>0</v>
      </c>
      <c r="J15" s="70"/>
    </row>
    <row r="16" spans="1:10" s="63" customFormat="1" ht="22.5" customHeight="1">
      <c r="A16" s="98" t="s">
        <v>70</v>
      </c>
      <c r="B16" s="97"/>
      <c r="C16" s="39" t="s">
        <v>71</v>
      </c>
      <c r="D16" s="38">
        <v>27.49</v>
      </c>
      <c r="E16" s="38">
        <v>27.49</v>
      </c>
      <c r="F16" s="38">
        <v>0</v>
      </c>
      <c r="G16" s="38">
        <v>0</v>
      </c>
      <c r="H16" s="38">
        <v>0</v>
      </c>
      <c r="I16" s="38">
        <v>0</v>
      </c>
      <c r="J16" s="70"/>
    </row>
    <row r="17" spans="1:10" s="63" customFormat="1" ht="22.5" customHeight="1">
      <c r="A17" s="98" t="s">
        <v>72</v>
      </c>
      <c r="B17" s="97"/>
      <c r="C17" s="39" t="s">
        <v>73</v>
      </c>
      <c r="D17" s="38">
        <v>27.49</v>
      </c>
      <c r="E17" s="38">
        <v>27.49</v>
      </c>
      <c r="F17" s="38">
        <v>0</v>
      </c>
      <c r="G17" s="38">
        <v>0</v>
      </c>
      <c r="H17" s="38">
        <v>0</v>
      </c>
      <c r="I17" s="38">
        <v>0</v>
      </c>
      <c r="J17" s="70"/>
    </row>
    <row r="18" spans="1:10" s="63" customFormat="1" ht="22.5" customHeight="1">
      <c r="A18" s="98" t="s">
        <v>74</v>
      </c>
      <c r="B18" s="97"/>
      <c r="C18" s="39" t="s">
        <v>75</v>
      </c>
      <c r="D18" s="38">
        <v>27.49</v>
      </c>
      <c r="E18" s="38">
        <v>27.49</v>
      </c>
      <c r="F18" s="38">
        <v>0</v>
      </c>
      <c r="G18" s="38">
        <v>0</v>
      </c>
      <c r="H18" s="38">
        <v>0</v>
      </c>
      <c r="I18" s="38">
        <v>0</v>
      </c>
      <c r="J18" s="70"/>
    </row>
    <row r="19" spans="1:10" s="63" customFormat="1" ht="22.5" customHeight="1">
      <c r="A19" s="98" t="s">
        <v>76</v>
      </c>
      <c r="B19" s="97"/>
      <c r="C19" s="39" t="s">
        <v>77</v>
      </c>
      <c r="D19" s="38">
        <v>18.44</v>
      </c>
      <c r="E19" s="38">
        <v>18.44</v>
      </c>
      <c r="F19" s="38">
        <v>0</v>
      </c>
      <c r="G19" s="38">
        <v>0</v>
      </c>
      <c r="H19" s="38">
        <v>0</v>
      </c>
      <c r="I19" s="38">
        <v>0</v>
      </c>
      <c r="J19" s="70"/>
    </row>
    <row r="20" spans="1:10" s="63" customFormat="1" ht="22.5" customHeight="1">
      <c r="A20" s="98" t="s">
        <v>78</v>
      </c>
      <c r="B20" s="97"/>
      <c r="C20" s="39" t="s">
        <v>79</v>
      </c>
      <c r="D20" s="38">
        <v>18.44</v>
      </c>
      <c r="E20" s="38">
        <v>18.44</v>
      </c>
      <c r="F20" s="38">
        <v>0</v>
      </c>
      <c r="G20" s="38">
        <v>0</v>
      </c>
      <c r="H20" s="38">
        <v>0</v>
      </c>
      <c r="I20" s="38">
        <v>0</v>
      </c>
      <c r="J20" s="70"/>
    </row>
    <row r="21" spans="1:10" s="63" customFormat="1" ht="22.5" customHeight="1">
      <c r="A21" s="98" t="s">
        <v>80</v>
      </c>
      <c r="B21" s="97"/>
      <c r="C21" s="39" t="s">
        <v>81</v>
      </c>
      <c r="D21" s="38">
        <v>18.44</v>
      </c>
      <c r="E21" s="38">
        <v>18.44</v>
      </c>
      <c r="F21" s="38">
        <v>0</v>
      </c>
      <c r="G21" s="38">
        <v>0</v>
      </c>
      <c r="H21" s="38">
        <v>0</v>
      </c>
      <c r="I21" s="38">
        <v>0</v>
      </c>
      <c r="J21" s="70"/>
    </row>
  </sheetData>
  <sheetProtection/>
  <mergeCells count="24">
    <mergeCell ref="I5:I7"/>
    <mergeCell ref="A6:B7"/>
    <mergeCell ref="A18:B18"/>
    <mergeCell ref="A19:B19"/>
    <mergeCell ref="A20:B20"/>
    <mergeCell ref="A21:B21"/>
    <mergeCell ref="C6:C7"/>
    <mergeCell ref="D5:D7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E5:E7"/>
    <mergeCell ref="F5:F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25" sqref="B25"/>
    </sheetView>
  </sheetViews>
  <sheetFormatPr defaultColWidth="9.00390625" defaultRowHeight="14.25"/>
  <cols>
    <col min="1" max="1" width="36.375" style="43" customWidth="1"/>
    <col min="2" max="2" width="15.625" style="43" customWidth="1"/>
    <col min="3" max="3" width="35.75390625" style="43" customWidth="1"/>
    <col min="4" max="4" width="15.625" style="43" customWidth="1"/>
    <col min="5" max="6" width="13.875" style="43" customWidth="1"/>
    <col min="7" max="7" width="15.625" style="43" customWidth="1"/>
    <col min="8" max="9" width="9.00390625" style="44" customWidth="1"/>
    <col min="10" max="16384" width="9.00390625" style="43" customWidth="1"/>
  </cols>
  <sheetData>
    <row r="1" spans="1:7" s="1" customFormat="1" ht="18" customHeight="1">
      <c r="A1" s="6" t="s">
        <v>91</v>
      </c>
      <c r="E1" s="7"/>
      <c r="F1" s="7"/>
      <c r="G1" s="7"/>
    </row>
    <row r="2" spans="1:9" s="40" customFormat="1" ht="18" customHeight="1">
      <c r="A2" s="83" t="s">
        <v>92</v>
      </c>
      <c r="B2" s="84"/>
      <c r="C2" s="84"/>
      <c r="D2" s="84"/>
      <c r="E2" s="84"/>
      <c r="F2" s="84"/>
      <c r="G2" s="84"/>
      <c r="H2" s="45"/>
      <c r="I2" s="45"/>
    </row>
    <row r="3" spans="1:7" ht="9.75" customHeight="1" hidden="1">
      <c r="A3" s="46"/>
      <c r="B3" s="46"/>
      <c r="C3" s="46"/>
      <c r="D3" s="46"/>
      <c r="E3" s="46"/>
      <c r="F3" s="46"/>
      <c r="G3" s="8" t="s">
        <v>93</v>
      </c>
    </row>
    <row r="4" spans="1:7" ht="15" customHeight="1">
      <c r="A4" s="9"/>
      <c r="B4" s="47"/>
      <c r="C4" s="47"/>
      <c r="D4" s="47"/>
      <c r="E4" s="47"/>
      <c r="F4" s="47"/>
      <c r="G4" s="11" t="s">
        <v>3</v>
      </c>
    </row>
    <row r="5" spans="1:9" s="41" customFormat="1" ht="14.25" customHeight="1">
      <c r="A5" s="85" t="s">
        <v>4</v>
      </c>
      <c r="B5" s="86"/>
      <c r="C5" s="85" t="s">
        <v>5</v>
      </c>
      <c r="D5" s="86"/>
      <c r="E5" s="86"/>
      <c r="F5" s="86"/>
      <c r="G5" s="86"/>
      <c r="H5" s="49"/>
      <c r="I5" s="49"/>
    </row>
    <row r="6" spans="1:9" s="42" customFormat="1" ht="31.5" customHeight="1">
      <c r="A6" s="79" t="s">
        <v>6</v>
      </c>
      <c r="B6" s="48" t="s">
        <v>94</v>
      </c>
      <c r="C6" s="79" t="s">
        <v>6</v>
      </c>
      <c r="D6" s="48" t="s">
        <v>95</v>
      </c>
      <c r="E6" s="50" t="s">
        <v>96</v>
      </c>
      <c r="F6" s="50" t="s">
        <v>97</v>
      </c>
      <c r="G6" s="51" t="s">
        <v>98</v>
      </c>
      <c r="H6" s="52"/>
      <c r="I6" s="52"/>
    </row>
    <row r="7" spans="1:9" s="1" customFormat="1" ht="14.25" customHeight="1">
      <c r="A7" s="80" t="s">
        <v>99</v>
      </c>
      <c r="B7" s="54">
        <v>354.21</v>
      </c>
      <c r="C7" s="81" t="s">
        <v>9</v>
      </c>
      <c r="D7" s="56">
        <v>0</v>
      </c>
      <c r="E7" s="56">
        <v>0</v>
      </c>
      <c r="F7" s="56">
        <v>0</v>
      </c>
      <c r="G7" s="56">
        <v>0</v>
      </c>
      <c r="H7" s="7"/>
      <c r="I7" s="7"/>
    </row>
    <row r="8" spans="1:9" s="1" customFormat="1" ht="14.25" customHeight="1">
      <c r="A8" s="55" t="s">
        <v>100</v>
      </c>
      <c r="B8" s="54">
        <v>0</v>
      </c>
      <c r="C8" s="81" t="s">
        <v>11</v>
      </c>
      <c r="D8" s="56">
        <v>0</v>
      </c>
      <c r="E8" s="56">
        <v>0</v>
      </c>
      <c r="F8" s="56">
        <v>0</v>
      </c>
      <c r="G8" s="56">
        <v>0</v>
      </c>
      <c r="H8" s="7"/>
      <c r="I8" s="7"/>
    </row>
    <row r="9" spans="1:9" s="1" customFormat="1" ht="14.25" customHeight="1">
      <c r="A9" s="57" t="s">
        <v>101</v>
      </c>
      <c r="B9" s="54">
        <v>0</v>
      </c>
      <c r="C9" s="81" t="s">
        <v>13</v>
      </c>
      <c r="D9" s="56">
        <v>0</v>
      </c>
      <c r="E9" s="56">
        <v>0</v>
      </c>
      <c r="F9" s="56">
        <v>0</v>
      </c>
      <c r="G9" s="56">
        <v>0</v>
      </c>
      <c r="H9" s="7"/>
      <c r="I9" s="7"/>
    </row>
    <row r="10" spans="1:9" s="1" customFormat="1" ht="14.25" customHeight="1">
      <c r="A10" s="55"/>
      <c r="B10" s="54"/>
      <c r="C10" s="81" t="s">
        <v>15</v>
      </c>
      <c r="D10" s="56">
        <v>308.28</v>
      </c>
      <c r="E10" s="56">
        <v>308.28</v>
      </c>
      <c r="F10" s="56">
        <v>0</v>
      </c>
      <c r="G10" s="56">
        <v>0</v>
      </c>
      <c r="H10" s="7"/>
      <c r="I10" s="7"/>
    </row>
    <row r="11" spans="1:9" s="1" customFormat="1" ht="14.25" customHeight="1">
      <c r="A11" s="55"/>
      <c r="B11" s="54"/>
      <c r="C11" s="81" t="s">
        <v>17</v>
      </c>
      <c r="D11" s="56">
        <v>0</v>
      </c>
      <c r="E11" s="56">
        <v>0</v>
      </c>
      <c r="F11" s="56">
        <v>0</v>
      </c>
      <c r="G11" s="56">
        <v>0</v>
      </c>
      <c r="H11" s="7"/>
      <c r="I11" s="7"/>
    </row>
    <row r="12" spans="1:9" s="1" customFormat="1" ht="14.25" customHeight="1">
      <c r="A12" s="55"/>
      <c r="B12" s="54"/>
      <c r="C12" s="81" t="s">
        <v>19</v>
      </c>
      <c r="D12" s="56">
        <v>0</v>
      </c>
      <c r="E12" s="56">
        <v>0</v>
      </c>
      <c r="F12" s="56">
        <v>0</v>
      </c>
      <c r="G12" s="56">
        <v>0</v>
      </c>
      <c r="H12" s="7"/>
      <c r="I12" s="7"/>
    </row>
    <row r="13" spans="1:9" s="1" customFormat="1" ht="14.25" customHeight="1">
      <c r="A13" s="55"/>
      <c r="B13" s="54"/>
      <c r="C13" s="81" t="s">
        <v>20</v>
      </c>
      <c r="D13" s="56">
        <v>0</v>
      </c>
      <c r="E13" s="56">
        <v>0</v>
      </c>
      <c r="F13" s="56">
        <v>0</v>
      </c>
      <c r="G13" s="56">
        <v>0</v>
      </c>
      <c r="H13" s="7"/>
      <c r="I13" s="7"/>
    </row>
    <row r="14" spans="1:9" s="1" customFormat="1" ht="14.25" customHeight="1">
      <c r="A14" s="55"/>
      <c r="B14" s="54"/>
      <c r="C14" s="81" t="s">
        <v>21</v>
      </c>
      <c r="D14" s="56">
        <v>27.49</v>
      </c>
      <c r="E14" s="56">
        <v>27.49</v>
      </c>
      <c r="F14" s="56">
        <v>0</v>
      </c>
      <c r="G14" s="56">
        <v>0</v>
      </c>
      <c r="H14" s="7"/>
      <c r="I14" s="7"/>
    </row>
    <row r="15" spans="1:9" s="1" customFormat="1" ht="14.25" customHeight="1">
      <c r="A15" s="55"/>
      <c r="B15" s="54"/>
      <c r="C15" s="81" t="s">
        <v>22</v>
      </c>
      <c r="D15" s="56">
        <v>0</v>
      </c>
      <c r="E15" s="56">
        <v>0</v>
      </c>
      <c r="F15" s="56">
        <v>0</v>
      </c>
      <c r="G15" s="56">
        <v>0</v>
      </c>
      <c r="H15" s="7"/>
      <c r="I15" s="7"/>
    </row>
    <row r="16" spans="1:9" s="1" customFormat="1" ht="14.25" customHeight="1">
      <c r="A16" s="55"/>
      <c r="B16" s="54"/>
      <c r="C16" s="80" t="s">
        <v>23</v>
      </c>
      <c r="D16" s="56">
        <v>0</v>
      </c>
      <c r="E16" s="56">
        <v>0</v>
      </c>
      <c r="F16" s="56">
        <v>0</v>
      </c>
      <c r="G16" s="56">
        <v>0</v>
      </c>
      <c r="H16" s="7"/>
      <c r="I16" s="7"/>
    </row>
    <row r="17" spans="1:9" s="1" customFormat="1" ht="14.25" customHeight="1">
      <c r="A17" s="55"/>
      <c r="B17" s="58"/>
      <c r="C17" s="80" t="s">
        <v>24</v>
      </c>
      <c r="D17" s="56">
        <v>0</v>
      </c>
      <c r="E17" s="56">
        <v>0</v>
      </c>
      <c r="F17" s="56">
        <v>0</v>
      </c>
      <c r="G17" s="56">
        <v>0</v>
      </c>
      <c r="H17" s="7"/>
      <c r="I17" s="7"/>
    </row>
    <row r="18" spans="1:9" s="1" customFormat="1" ht="14.25" customHeight="1">
      <c r="A18" s="55"/>
      <c r="B18" s="54"/>
      <c r="C18" s="80" t="s">
        <v>25</v>
      </c>
      <c r="D18" s="56">
        <v>0</v>
      </c>
      <c r="E18" s="56">
        <v>0</v>
      </c>
      <c r="F18" s="56">
        <v>0</v>
      </c>
      <c r="G18" s="56">
        <v>0</v>
      </c>
      <c r="H18" s="7"/>
      <c r="I18" s="7"/>
    </row>
    <row r="19" spans="1:9" s="1" customFormat="1" ht="14.25" customHeight="1">
      <c r="A19" s="55"/>
      <c r="B19" s="54"/>
      <c r="C19" s="80" t="s">
        <v>26</v>
      </c>
      <c r="D19" s="56">
        <v>0</v>
      </c>
      <c r="E19" s="56">
        <v>0</v>
      </c>
      <c r="F19" s="56">
        <v>0</v>
      </c>
      <c r="G19" s="56">
        <v>0</v>
      </c>
      <c r="H19" s="7"/>
      <c r="I19" s="7"/>
    </row>
    <row r="20" spans="1:9" s="1" customFormat="1" ht="14.25" customHeight="1">
      <c r="A20" s="53"/>
      <c r="B20" s="54"/>
      <c r="C20" s="80" t="s">
        <v>27</v>
      </c>
      <c r="D20" s="56">
        <v>0</v>
      </c>
      <c r="E20" s="56">
        <v>0</v>
      </c>
      <c r="F20" s="56">
        <v>0</v>
      </c>
      <c r="G20" s="56">
        <v>0</v>
      </c>
      <c r="H20" s="7"/>
      <c r="I20" s="7"/>
    </row>
    <row r="21" spans="1:9" s="1" customFormat="1" ht="14.25" customHeight="1">
      <c r="A21" s="53"/>
      <c r="B21" s="54"/>
      <c r="C21" s="80" t="s">
        <v>28</v>
      </c>
      <c r="D21" s="56">
        <v>0</v>
      </c>
      <c r="E21" s="56">
        <v>0</v>
      </c>
      <c r="F21" s="56">
        <v>0</v>
      </c>
      <c r="G21" s="56">
        <v>0</v>
      </c>
      <c r="H21" s="7"/>
      <c r="I21" s="7"/>
    </row>
    <row r="22" spans="1:9" s="1" customFormat="1" ht="14.25" customHeight="1">
      <c r="A22" s="53"/>
      <c r="B22" s="54"/>
      <c r="C22" s="80" t="s">
        <v>29</v>
      </c>
      <c r="D22" s="56">
        <v>0</v>
      </c>
      <c r="E22" s="56">
        <v>0</v>
      </c>
      <c r="F22" s="56">
        <v>0</v>
      </c>
      <c r="G22" s="56">
        <v>0</v>
      </c>
      <c r="H22" s="7"/>
      <c r="I22" s="7"/>
    </row>
    <row r="23" spans="1:9" s="1" customFormat="1" ht="14.25" customHeight="1">
      <c r="A23" s="53"/>
      <c r="B23" s="53"/>
      <c r="C23" s="80" t="s">
        <v>30</v>
      </c>
      <c r="D23" s="56">
        <v>0</v>
      </c>
      <c r="E23" s="56">
        <v>0</v>
      </c>
      <c r="F23" s="56">
        <v>0</v>
      </c>
      <c r="G23" s="56">
        <v>0</v>
      </c>
      <c r="H23" s="7"/>
      <c r="I23" s="7"/>
    </row>
    <row r="24" spans="1:9" s="1" customFormat="1" ht="14.25" customHeight="1">
      <c r="A24" s="53"/>
      <c r="B24" s="53"/>
      <c r="C24" s="80" t="s">
        <v>31</v>
      </c>
      <c r="D24" s="56">
        <v>0</v>
      </c>
      <c r="E24" s="56">
        <v>0</v>
      </c>
      <c r="F24" s="56">
        <v>0</v>
      </c>
      <c r="G24" s="56">
        <v>0</v>
      </c>
      <c r="H24" s="7"/>
      <c r="I24" s="7"/>
    </row>
    <row r="25" spans="1:9" s="1" customFormat="1" ht="14.25" customHeight="1">
      <c r="A25" s="53"/>
      <c r="B25" s="53"/>
      <c r="C25" s="80" t="s">
        <v>32</v>
      </c>
      <c r="D25" s="56">
        <v>18.44</v>
      </c>
      <c r="E25" s="56">
        <v>18.44</v>
      </c>
      <c r="F25" s="56">
        <v>0</v>
      </c>
      <c r="G25" s="56">
        <v>0</v>
      </c>
      <c r="H25" s="7"/>
      <c r="I25" s="7"/>
    </row>
    <row r="26" spans="1:9" s="1" customFormat="1" ht="14.25" customHeight="1">
      <c r="A26" s="53"/>
      <c r="B26" s="53"/>
      <c r="C26" s="80" t="s">
        <v>33</v>
      </c>
      <c r="D26" s="56">
        <v>0</v>
      </c>
      <c r="E26" s="56">
        <v>0</v>
      </c>
      <c r="F26" s="56">
        <v>0</v>
      </c>
      <c r="G26" s="56">
        <v>0</v>
      </c>
      <c r="H26" s="7"/>
      <c r="I26" s="7"/>
    </row>
    <row r="27" spans="1:9" s="1" customFormat="1" ht="14.25" customHeight="1">
      <c r="A27" s="53"/>
      <c r="B27" s="53"/>
      <c r="C27" s="80" t="s">
        <v>34</v>
      </c>
      <c r="D27" s="56">
        <v>0</v>
      </c>
      <c r="E27" s="56">
        <v>0</v>
      </c>
      <c r="F27" s="56">
        <v>0</v>
      </c>
      <c r="G27" s="56">
        <v>0</v>
      </c>
      <c r="H27" s="7"/>
      <c r="I27" s="7"/>
    </row>
    <row r="28" spans="1:9" s="1" customFormat="1" ht="14.25" customHeight="1">
      <c r="A28" s="53"/>
      <c r="B28" s="53"/>
      <c r="C28" s="80" t="s">
        <v>35</v>
      </c>
      <c r="D28" s="56">
        <v>0</v>
      </c>
      <c r="E28" s="56">
        <v>0</v>
      </c>
      <c r="F28" s="56">
        <v>0</v>
      </c>
      <c r="G28" s="56">
        <v>0</v>
      </c>
      <c r="H28" s="7"/>
      <c r="I28" s="7"/>
    </row>
    <row r="29" spans="1:9" s="1" customFormat="1" ht="14.25" customHeight="1">
      <c r="A29" s="82" t="s">
        <v>36</v>
      </c>
      <c r="B29" s="54">
        <v>354.21</v>
      </c>
      <c r="C29" s="82" t="s">
        <v>37</v>
      </c>
      <c r="D29" s="56">
        <v>354.21</v>
      </c>
      <c r="E29" s="56">
        <v>354.21</v>
      </c>
      <c r="F29" s="56">
        <v>0</v>
      </c>
      <c r="G29" s="56">
        <v>0</v>
      </c>
      <c r="H29" s="7"/>
      <c r="I29" s="7"/>
    </row>
    <row r="30" spans="1:9" s="1" customFormat="1" ht="14.25" customHeight="1">
      <c r="A30" s="60" t="s">
        <v>102</v>
      </c>
      <c r="B30" s="54">
        <v>0</v>
      </c>
      <c r="C30" s="61" t="s">
        <v>103</v>
      </c>
      <c r="D30" s="56">
        <v>0</v>
      </c>
      <c r="E30" s="56">
        <v>0</v>
      </c>
      <c r="F30" s="56">
        <v>0</v>
      </c>
      <c r="G30" s="56">
        <v>0</v>
      </c>
      <c r="H30" s="7"/>
      <c r="I30" s="7"/>
    </row>
    <row r="31" spans="1:9" s="1" customFormat="1" ht="14.25" customHeight="1">
      <c r="A31" s="79" t="s">
        <v>42</v>
      </c>
      <c r="B31" s="54">
        <v>354.21</v>
      </c>
      <c r="C31" s="79" t="s">
        <v>42</v>
      </c>
      <c r="D31" s="56">
        <v>354.21</v>
      </c>
      <c r="E31" s="56">
        <v>354.21</v>
      </c>
      <c r="F31" s="56">
        <v>0</v>
      </c>
      <c r="G31" s="56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2" width="4.625" style="5" customWidth="1"/>
    <col min="3" max="3" width="29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104</v>
      </c>
      <c r="G1" s="7"/>
      <c r="H1" s="7"/>
    </row>
    <row r="2" spans="1:6" s="2" customFormat="1" ht="30" customHeight="1">
      <c r="A2" s="104" t="s">
        <v>105</v>
      </c>
      <c r="B2" s="105"/>
      <c r="C2" s="105"/>
      <c r="D2" s="105"/>
      <c r="E2" s="105"/>
      <c r="F2" s="105"/>
    </row>
    <row r="3" spans="1:6" s="3" customFormat="1" ht="10.5" customHeight="1" hidden="1">
      <c r="A3" s="18"/>
      <c r="B3" s="18"/>
      <c r="C3" s="18"/>
      <c r="F3" s="8" t="s">
        <v>106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106" t="s">
        <v>46</v>
      </c>
      <c r="B5" s="107"/>
      <c r="C5" s="107"/>
      <c r="D5" s="109" t="s">
        <v>107</v>
      </c>
      <c r="E5" s="110" t="s">
        <v>108</v>
      </c>
      <c r="F5" s="110" t="s">
        <v>87</v>
      </c>
    </row>
    <row r="6" spans="1:6" s="17" customFormat="1" ht="24.75" customHeight="1">
      <c r="A6" s="107" t="s">
        <v>54</v>
      </c>
      <c r="B6" s="107"/>
      <c r="C6" s="107" t="s">
        <v>55</v>
      </c>
      <c r="D6" s="110"/>
      <c r="E6" s="110"/>
      <c r="F6" s="110"/>
    </row>
    <row r="7" spans="1:6" s="17" customFormat="1" ht="18" customHeight="1">
      <c r="A7" s="107"/>
      <c r="B7" s="107"/>
      <c r="C7" s="107"/>
      <c r="D7" s="110"/>
      <c r="E7" s="110"/>
      <c r="F7" s="110"/>
    </row>
    <row r="8" spans="1:6" s="17" customFormat="1" ht="22.5" customHeight="1">
      <c r="A8" s="107"/>
      <c r="B8" s="107"/>
      <c r="C8" s="107"/>
      <c r="D8" s="110"/>
      <c r="E8" s="110"/>
      <c r="F8" s="110"/>
    </row>
    <row r="9" spans="1:6" s="17" customFormat="1" ht="22.5" customHeight="1">
      <c r="A9" s="108" t="s">
        <v>56</v>
      </c>
      <c r="B9" s="108"/>
      <c r="C9" s="108"/>
      <c r="D9" s="38">
        <f>E9+F9</f>
        <v>354.21</v>
      </c>
      <c r="E9" s="38">
        <f>E10+E17+E20</f>
        <v>289.53</v>
      </c>
      <c r="F9" s="38">
        <f>F10</f>
        <v>64.68</v>
      </c>
    </row>
    <row r="10" spans="1:6" ht="22.5" customHeight="1">
      <c r="A10" s="97">
        <v>204</v>
      </c>
      <c r="B10" s="97"/>
      <c r="C10" s="39" t="s">
        <v>57</v>
      </c>
      <c r="D10" s="38">
        <v>308.28</v>
      </c>
      <c r="E10" s="38">
        <v>243.6</v>
      </c>
      <c r="F10" s="38">
        <f>F11</f>
        <v>64.68</v>
      </c>
    </row>
    <row r="11" spans="1:6" ht="22.5" customHeight="1">
      <c r="A11" s="98" t="s">
        <v>58</v>
      </c>
      <c r="B11" s="97"/>
      <c r="C11" s="39" t="s">
        <v>59</v>
      </c>
      <c r="D11" s="38">
        <f>SUM(D12:D16)</f>
        <v>308.28000000000003</v>
      </c>
      <c r="E11" s="38">
        <f>D11-F11</f>
        <v>243.60000000000002</v>
      </c>
      <c r="F11" s="38">
        <f>SUM(F12:F16)</f>
        <v>64.68</v>
      </c>
    </row>
    <row r="12" spans="1:6" ht="22.5" customHeight="1">
      <c r="A12" s="98" t="s">
        <v>60</v>
      </c>
      <c r="B12" s="97"/>
      <c r="C12" s="39" t="s">
        <v>61</v>
      </c>
      <c r="D12" s="38">
        <v>243.6</v>
      </c>
      <c r="E12" s="38">
        <v>243.6</v>
      </c>
      <c r="F12" s="38">
        <v>0</v>
      </c>
    </row>
    <row r="13" spans="1:6" ht="22.5" customHeight="1">
      <c r="A13" s="98" t="s">
        <v>62</v>
      </c>
      <c r="B13" s="97"/>
      <c r="C13" s="39" t="s">
        <v>63</v>
      </c>
      <c r="D13" s="38">
        <v>19.2</v>
      </c>
      <c r="E13" s="38">
        <v>0</v>
      </c>
      <c r="F13" s="38">
        <v>19.2</v>
      </c>
    </row>
    <row r="14" spans="1:6" ht="22.5" customHeight="1">
      <c r="A14" s="98" t="s">
        <v>64</v>
      </c>
      <c r="B14" s="97"/>
      <c r="C14" s="39" t="s">
        <v>65</v>
      </c>
      <c r="D14" s="38">
        <v>18.48</v>
      </c>
      <c r="E14" s="38">
        <v>0</v>
      </c>
      <c r="F14" s="38">
        <v>18.48</v>
      </c>
    </row>
    <row r="15" spans="1:6" ht="22.5" customHeight="1">
      <c r="A15" s="98" t="s">
        <v>66</v>
      </c>
      <c r="B15" s="97"/>
      <c r="C15" s="39" t="s">
        <v>67</v>
      </c>
      <c r="D15" s="38">
        <v>6</v>
      </c>
      <c r="E15" s="38">
        <v>0</v>
      </c>
      <c r="F15" s="38">
        <v>6</v>
      </c>
    </row>
    <row r="16" spans="1:256" ht="22.5" customHeight="1">
      <c r="A16" s="98" t="s">
        <v>68</v>
      </c>
      <c r="B16" s="97"/>
      <c r="C16" s="39" t="s">
        <v>69</v>
      </c>
      <c r="D16" s="38">
        <v>21</v>
      </c>
      <c r="E16" s="38">
        <v>0</v>
      </c>
      <c r="F16" s="38">
        <v>21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98" t="s">
        <v>70</v>
      </c>
      <c r="B17" s="97"/>
      <c r="C17" s="39" t="s">
        <v>71</v>
      </c>
      <c r="D17" s="38">
        <v>27.49</v>
      </c>
      <c r="E17" s="38">
        <v>27.49</v>
      </c>
      <c r="F17" s="38"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98" t="s">
        <v>72</v>
      </c>
      <c r="B18" s="97"/>
      <c r="C18" s="39" t="s">
        <v>73</v>
      </c>
      <c r="D18" s="38">
        <v>27.49</v>
      </c>
      <c r="E18" s="38">
        <v>27.49</v>
      </c>
      <c r="F18" s="38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98" t="s">
        <v>74</v>
      </c>
      <c r="B19" s="97"/>
      <c r="C19" s="39" t="s">
        <v>75</v>
      </c>
      <c r="D19" s="38">
        <v>27.49</v>
      </c>
      <c r="E19" s="38">
        <v>27.49</v>
      </c>
      <c r="F19" s="38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98" t="s">
        <v>76</v>
      </c>
      <c r="B20" s="97"/>
      <c r="C20" s="39" t="s">
        <v>77</v>
      </c>
      <c r="D20" s="38">
        <v>18.44</v>
      </c>
      <c r="E20" s="38">
        <v>18.44</v>
      </c>
      <c r="F20" s="38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98" t="s">
        <v>78</v>
      </c>
      <c r="B21" s="97"/>
      <c r="C21" s="39" t="s">
        <v>79</v>
      </c>
      <c r="D21" s="38">
        <v>18.44</v>
      </c>
      <c r="E21" s="38">
        <v>18.44</v>
      </c>
      <c r="F21" s="38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 customHeight="1">
      <c r="A22" s="98" t="s">
        <v>80</v>
      </c>
      <c r="B22" s="97"/>
      <c r="C22" s="39" t="s">
        <v>81</v>
      </c>
      <c r="D22" s="38">
        <v>18.44</v>
      </c>
      <c r="E22" s="38">
        <v>18.44</v>
      </c>
      <c r="F22" s="38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21">
    <mergeCell ref="A19:B19"/>
    <mergeCell ref="A20:B20"/>
    <mergeCell ref="A21:B21"/>
    <mergeCell ref="A22:B22"/>
    <mergeCell ref="C6:C8"/>
    <mergeCell ref="D5:D8"/>
    <mergeCell ref="A6:B8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3.125" style="5" customWidth="1"/>
    <col min="4" max="6" width="23.125" style="26" customWidth="1"/>
    <col min="7" max="16384" width="9.00390625" style="5" customWidth="1"/>
  </cols>
  <sheetData>
    <row r="1" spans="1:8" s="1" customFormat="1" ht="21.75" customHeight="1">
      <c r="A1" s="6" t="s">
        <v>109</v>
      </c>
      <c r="D1" s="27"/>
      <c r="E1" s="27"/>
      <c r="F1" s="27"/>
      <c r="G1" s="7"/>
      <c r="H1" s="7"/>
    </row>
    <row r="2" spans="1:6" s="2" customFormat="1" ht="30" customHeight="1">
      <c r="A2" s="104" t="s">
        <v>110</v>
      </c>
      <c r="B2" s="105"/>
      <c r="C2" s="105"/>
      <c r="D2" s="111"/>
      <c r="E2" s="111"/>
      <c r="F2" s="111"/>
    </row>
    <row r="3" spans="1:6" s="3" customFormat="1" ht="10.5" customHeight="1" hidden="1">
      <c r="A3" s="18"/>
      <c r="B3" s="18"/>
      <c r="C3" s="18"/>
      <c r="D3" s="28"/>
      <c r="E3" s="28"/>
      <c r="F3" s="29" t="s">
        <v>111</v>
      </c>
    </row>
    <row r="4" spans="1:6" s="3" customFormat="1" ht="15" customHeight="1">
      <c r="A4" s="9"/>
      <c r="B4" s="19"/>
      <c r="C4" s="19"/>
      <c r="D4" s="30"/>
      <c r="E4" s="30"/>
      <c r="F4" s="31" t="s">
        <v>3</v>
      </c>
    </row>
    <row r="5" spans="1:6" s="4" customFormat="1" ht="23.25" customHeight="1">
      <c r="A5" s="106" t="s">
        <v>46</v>
      </c>
      <c r="B5" s="107"/>
      <c r="C5" s="107"/>
      <c r="D5" s="112" t="s">
        <v>112</v>
      </c>
      <c r="E5" s="113"/>
      <c r="F5" s="114"/>
    </row>
    <row r="6" spans="1:6" s="4" customFormat="1" ht="37.5" customHeight="1">
      <c r="A6" s="107" t="s">
        <v>113</v>
      </c>
      <c r="B6" s="107"/>
      <c r="C6" s="20" t="s">
        <v>55</v>
      </c>
      <c r="D6" s="32" t="s">
        <v>107</v>
      </c>
      <c r="E6" s="32" t="s">
        <v>114</v>
      </c>
      <c r="F6" s="33" t="s">
        <v>115</v>
      </c>
    </row>
    <row r="7" spans="1:6" s="17" customFormat="1" ht="22.5" customHeight="1">
      <c r="A7" s="108" t="s">
        <v>56</v>
      </c>
      <c r="B7" s="108"/>
      <c r="C7" s="108"/>
      <c r="D7" s="34">
        <f>SUM(E7:F7)</f>
        <v>289.53000000000003</v>
      </c>
      <c r="E7" s="34">
        <f>SUM(E8:E16)</f>
        <v>250.52</v>
      </c>
      <c r="F7" s="15">
        <f>SUM(F8:F29)</f>
        <v>39.01</v>
      </c>
    </row>
    <row r="8" spans="1:6" ht="22.5" customHeight="1">
      <c r="A8" s="108">
        <v>30101</v>
      </c>
      <c r="B8" s="108"/>
      <c r="C8" s="35" t="s">
        <v>116</v>
      </c>
      <c r="D8" s="36">
        <v>88.55</v>
      </c>
      <c r="E8" s="36">
        <v>88.55</v>
      </c>
      <c r="F8" s="37">
        <v>0</v>
      </c>
    </row>
    <row r="9" spans="1:6" ht="22.5" customHeight="1">
      <c r="A9" s="108">
        <v>30102</v>
      </c>
      <c r="B9" s="108"/>
      <c r="C9" s="35" t="s">
        <v>117</v>
      </c>
      <c r="D9" s="36">
        <v>70.12</v>
      </c>
      <c r="E9" s="36">
        <v>70.12</v>
      </c>
      <c r="F9" s="37">
        <v>0</v>
      </c>
    </row>
    <row r="10" spans="1:6" ht="22.5" customHeight="1">
      <c r="A10" s="108">
        <v>30103</v>
      </c>
      <c r="B10" s="108"/>
      <c r="C10" s="35" t="s">
        <v>118</v>
      </c>
      <c r="D10" s="36">
        <v>10.35</v>
      </c>
      <c r="E10" s="36">
        <v>10.35</v>
      </c>
      <c r="F10" s="37">
        <v>0</v>
      </c>
    </row>
    <row r="11" spans="1:6" ht="22.5" customHeight="1">
      <c r="A11" s="108">
        <v>30104</v>
      </c>
      <c r="B11" s="108"/>
      <c r="C11" s="35" t="s">
        <v>119</v>
      </c>
      <c r="D11" s="36">
        <v>11.72</v>
      </c>
      <c r="E11" s="36">
        <v>11.72</v>
      </c>
      <c r="F11" s="37">
        <v>0</v>
      </c>
    </row>
    <row r="12" spans="1:6" ht="22.5" customHeight="1">
      <c r="A12" s="108">
        <v>30108</v>
      </c>
      <c r="B12" s="108"/>
      <c r="C12" s="35" t="s">
        <v>120</v>
      </c>
      <c r="D12" s="36">
        <v>30.73</v>
      </c>
      <c r="E12" s="36">
        <v>30.73</v>
      </c>
      <c r="F12" s="37">
        <v>0</v>
      </c>
    </row>
    <row r="13" spans="1:6" ht="22.5" customHeight="1">
      <c r="A13" s="108">
        <v>30199</v>
      </c>
      <c r="B13" s="108"/>
      <c r="C13" s="35" t="s">
        <v>121</v>
      </c>
      <c r="D13" s="36">
        <v>11.56</v>
      </c>
      <c r="E13" s="36">
        <v>11.56</v>
      </c>
      <c r="F13" s="37">
        <v>0</v>
      </c>
    </row>
    <row r="14" spans="1:6" ht="22.5" customHeight="1">
      <c r="A14" s="108">
        <v>30304</v>
      </c>
      <c r="B14" s="108"/>
      <c r="C14" s="35" t="s">
        <v>122</v>
      </c>
      <c r="D14" s="36">
        <v>0.86</v>
      </c>
      <c r="E14" s="36">
        <v>0.86</v>
      </c>
      <c r="F14" s="37">
        <v>0</v>
      </c>
    </row>
    <row r="15" spans="1:6" ht="22.5" customHeight="1">
      <c r="A15" s="108">
        <v>30311</v>
      </c>
      <c r="B15" s="108"/>
      <c r="C15" s="35" t="s">
        <v>81</v>
      </c>
      <c r="D15" s="36">
        <v>18.44</v>
      </c>
      <c r="E15" s="36">
        <v>18.44</v>
      </c>
      <c r="F15" s="37">
        <v>0</v>
      </c>
    </row>
    <row r="16" spans="1:6" ht="22.5" customHeight="1">
      <c r="A16" s="108">
        <v>30399</v>
      </c>
      <c r="B16" s="108"/>
      <c r="C16" s="35" t="s">
        <v>123</v>
      </c>
      <c r="D16" s="36">
        <v>8.19</v>
      </c>
      <c r="E16" s="36">
        <v>8.19</v>
      </c>
      <c r="F16" s="37">
        <v>0</v>
      </c>
    </row>
    <row r="17" spans="1:6" ht="22.5" customHeight="1">
      <c r="A17" s="108">
        <v>30201</v>
      </c>
      <c r="B17" s="108"/>
      <c r="C17" s="35" t="s">
        <v>124</v>
      </c>
      <c r="D17" s="36">
        <f>SUM(E17:F17)</f>
        <v>6</v>
      </c>
      <c r="E17" s="36">
        <v>0</v>
      </c>
      <c r="F17" s="37">
        <v>6</v>
      </c>
    </row>
    <row r="18" spans="1:6" ht="22.5" customHeight="1">
      <c r="A18" s="108">
        <v>30204</v>
      </c>
      <c r="B18" s="108"/>
      <c r="C18" s="35" t="s">
        <v>125</v>
      </c>
      <c r="D18" s="36">
        <f aca="true" t="shared" si="0" ref="D18:D29">SUM(E18:F18)</f>
        <v>0.3</v>
      </c>
      <c r="E18" s="36">
        <v>0</v>
      </c>
      <c r="F18" s="37">
        <v>0.3</v>
      </c>
    </row>
    <row r="19" spans="1:6" ht="22.5" customHeight="1">
      <c r="A19" s="108">
        <v>30206</v>
      </c>
      <c r="B19" s="108"/>
      <c r="C19" s="35" t="s">
        <v>126</v>
      </c>
      <c r="D19" s="36">
        <f t="shared" si="0"/>
        <v>0.5</v>
      </c>
      <c r="E19" s="36">
        <v>0</v>
      </c>
      <c r="F19" s="37">
        <v>0.5</v>
      </c>
    </row>
    <row r="20" spans="1:6" ht="22.5" customHeight="1">
      <c r="A20" s="108">
        <v>30209</v>
      </c>
      <c r="B20" s="108"/>
      <c r="C20" s="35" t="s">
        <v>127</v>
      </c>
      <c r="D20" s="36">
        <f t="shared" si="0"/>
        <v>0.4</v>
      </c>
      <c r="E20" s="36">
        <v>0</v>
      </c>
      <c r="F20" s="37">
        <v>0.4</v>
      </c>
    </row>
    <row r="21" spans="1:6" ht="22.5" customHeight="1">
      <c r="A21" s="108">
        <v>30211</v>
      </c>
      <c r="B21" s="108"/>
      <c r="C21" s="35" t="s">
        <v>128</v>
      </c>
      <c r="D21" s="36">
        <f t="shared" si="0"/>
        <v>2</v>
      </c>
      <c r="E21" s="36">
        <v>0</v>
      </c>
      <c r="F21" s="37">
        <v>2</v>
      </c>
    </row>
    <row r="22" spans="1:6" ht="22.5" customHeight="1">
      <c r="A22" s="108">
        <v>30215</v>
      </c>
      <c r="B22" s="108"/>
      <c r="C22" s="35" t="s">
        <v>129</v>
      </c>
      <c r="D22" s="36">
        <f t="shared" si="0"/>
        <v>0.5</v>
      </c>
      <c r="E22" s="36">
        <v>0</v>
      </c>
      <c r="F22" s="37">
        <v>0.5</v>
      </c>
    </row>
    <row r="23" spans="1:6" ht="22.5" customHeight="1">
      <c r="A23" s="115">
        <v>30217</v>
      </c>
      <c r="B23" s="116"/>
      <c r="C23" s="35" t="s">
        <v>130</v>
      </c>
      <c r="D23" s="36">
        <f t="shared" si="0"/>
        <v>2</v>
      </c>
      <c r="E23" s="36">
        <v>0</v>
      </c>
      <c r="F23" s="37">
        <v>2</v>
      </c>
    </row>
    <row r="24" spans="1:6" ht="22.5" customHeight="1">
      <c r="A24" s="115">
        <v>30228</v>
      </c>
      <c r="B24" s="116"/>
      <c r="C24" s="35" t="s">
        <v>131</v>
      </c>
      <c r="D24" s="36">
        <f t="shared" si="0"/>
        <v>1.5</v>
      </c>
      <c r="E24" s="36">
        <v>0</v>
      </c>
      <c r="F24" s="37">
        <v>1.5</v>
      </c>
    </row>
    <row r="25" spans="1:6" ht="22.5" customHeight="1">
      <c r="A25" s="115">
        <v>30229</v>
      </c>
      <c r="B25" s="116"/>
      <c r="C25" s="35" t="s">
        <v>132</v>
      </c>
      <c r="D25" s="36">
        <f t="shared" si="0"/>
        <v>3.5</v>
      </c>
      <c r="E25" s="36">
        <v>0</v>
      </c>
      <c r="F25" s="37">
        <v>3.5</v>
      </c>
    </row>
    <row r="26" spans="1:6" ht="22.5" customHeight="1">
      <c r="A26" s="108">
        <v>30231</v>
      </c>
      <c r="B26" s="108"/>
      <c r="C26" s="35" t="s">
        <v>133</v>
      </c>
      <c r="D26" s="36">
        <f t="shared" si="0"/>
        <v>4.8</v>
      </c>
      <c r="E26" s="36">
        <v>0</v>
      </c>
      <c r="F26" s="37">
        <v>4.8</v>
      </c>
    </row>
    <row r="27" spans="1:6" ht="22.5" customHeight="1">
      <c r="A27" s="108">
        <v>30299</v>
      </c>
      <c r="B27" s="108"/>
      <c r="C27" s="35" t="s">
        <v>134</v>
      </c>
      <c r="D27" s="36">
        <f t="shared" si="0"/>
        <v>0.61</v>
      </c>
      <c r="E27" s="36">
        <v>0</v>
      </c>
      <c r="F27" s="37">
        <v>0.61</v>
      </c>
    </row>
    <row r="28" spans="1:6" ht="22.5" customHeight="1">
      <c r="A28" s="108">
        <v>30239</v>
      </c>
      <c r="B28" s="108"/>
      <c r="C28" s="35" t="s">
        <v>135</v>
      </c>
      <c r="D28" s="36">
        <f t="shared" si="0"/>
        <v>15.6</v>
      </c>
      <c r="E28" s="36">
        <v>0</v>
      </c>
      <c r="F28" s="37">
        <v>15.6</v>
      </c>
    </row>
    <row r="29" spans="1:6" ht="22.5" customHeight="1">
      <c r="A29" s="108">
        <v>30299</v>
      </c>
      <c r="B29" s="108"/>
      <c r="C29" s="35" t="s">
        <v>136</v>
      </c>
      <c r="D29" s="36">
        <f t="shared" si="0"/>
        <v>1.3</v>
      </c>
      <c r="E29" s="36">
        <v>0</v>
      </c>
      <c r="F29" s="37">
        <v>1.3</v>
      </c>
    </row>
    <row r="30" spans="1:6" ht="22.5" customHeight="1">
      <c r="A30" s="108"/>
      <c r="B30" s="108"/>
      <c r="C30" s="22"/>
      <c r="D30" s="36"/>
      <c r="E30" s="36"/>
      <c r="F30" s="37"/>
    </row>
    <row r="31" spans="1:6" ht="22.5" customHeight="1">
      <c r="A31" s="108"/>
      <c r="B31" s="108"/>
      <c r="C31" s="22"/>
      <c r="D31" s="36"/>
      <c r="E31" s="36"/>
      <c r="F31" s="37"/>
    </row>
    <row r="32" spans="1:6" ht="22.5" customHeight="1">
      <c r="A32" s="108"/>
      <c r="B32" s="108"/>
      <c r="C32" s="22"/>
      <c r="D32" s="36"/>
      <c r="E32" s="36"/>
      <c r="F32" s="37"/>
    </row>
    <row r="33" spans="1:6" ht="22.5" customHeight="1">
      <c r="A33" s="108"/>
      <c r="B33" s="108"/>
      <c r="C33" s="22"/>
      <c r="D33" s="36"/>
      <c r="E33" s="36"/>
      <c r="F33" s="37"/>
    </row>
    <row r="34" spans="1:6" ht="22.5" customHeight="1">
      <c r="A34" s="108"/>
      <c r="B34" s="108"/>
      <c r="C34" s="22"/>
      <c r="D34" s="36"/>
      <c r="E34" s="36"/>
      <c r="F34" s="37"/>
    </row>
    <row r="35" spans="1:6" ht="22.5" customHeight="1">
      <c r="A35" s="108"/>
      <c r="B35" s="108"/>
      <c r="C35" s="22"/>
      <c r="D35" s="36"/>
      <c r="E35" s="36"/>
      <c r="F35" s="37"/>
    </row>
    <row r="36" spans="1:6" ht="22.5" customHeight="1">
      <c r="A36" s="108"/>
      <c r="B36" s="108"/>
      <c r="C36" s="22"/>
      <c r="D36" s="36"/>
      <c r="E36" s="36"/>
      <c r="F36" s="37"/>
    </row>
    <row r="37" spans="1:6" ht="22.5" customHeight="1">
      <c r="A37" s="108"/>
      <c r="B37" s="108"/>
      <c r="C37" s="22"/>
      <c r="D37" s="36"/>
      <c r="E37" s="36"/>
      <c r="F37" s="37"/>
    </row>
    <row r="38" spans="1:6" ht="22.5" customHeight="1">
      <c r="A38" s="108"/>
      <c r="B38" s="108"/>
      <c r="C38" s="22"/>
      <c r="D38" s="36"/>
      <c r="E38" s="36"/>
      <c r="F38" s="37"/>
    </row>
  </sheetData>
  <sheetProtection/>
  <mergeCells count="36"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4" sqref="A14:F1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137</v>
      </c>
      <c r="E1" s="7"/>
      <c r="F1" s="7"/>
    </row>
    <row r="2" spans="1:6" s="2" customFormat="1" ht="30" customHeight="1">
      <c r="A2" s="104" t="s">
        <v>138</v>
      </c>
      <c r="B2" s="105"/>
      <c r="C2" s="105"/>
      <c r="D2" s="105"/>
      <c r="E2" s="105"/>
      <c r="F2" s="105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6" t="s">
        <v>46</v>
      </c>
      <c r="B5" s="107"/>
      <c r="C5" s="107"/>
      <c r="D5" s="109" t="s">
        <v>107</v>
      </c>
      <c r="E5" s="110" t="s">
        <v>108</v>
      </c>
      <c r="F5" s="110" t="s">
        <v>87</v>
      </c>
    </row>
    <row r="6" spans="1:6" s="4" customFormat="1" ht="27" customHeight="1">
      <c r="A6" s="107" t="s">
        <v>54</v>
      </c>
      <c r="B6" s="107"/>
      <c r="C6" s="107" t="s">
        <v>55</v>
      </c>
      <c r="D6" s="109"/>
      <c r="E6" s="110"/>
      <c r="F6" s="110"/>
    </row>
    <row r="7" spans="1:6" s="4" customFormat="1" ht="18" customHeight="1">
      <c r="A7" s="107"/>
      <c r="B7" s="107"/>
      <c r="C7" s="107"/>
      <c r="D7" s="109"/>
      <c r="E7" s="110"/>
      <c r="F7" s="110"/>
    </row>
    <row r="8" spans="1:6" s="4" customFormat="1" ht="22.5" customHeight="1">
      <c r="A8" s="107"/>
      <c r="B8" s="107"/>
      <c r="C8" s="107"/>
      <c r="D8" s="109"/>
      <c r="E8" s="110"/>
      <c r="F8" s="110"/>
    </row>
    <row r="9" spans="1:6" s="17" customFormat="1" ht="22.5" customHeight="1">
      <c r="A9" s="108" t="s">
        <v>56</v>
      </c>
      <c r="B9" s="108"/>
      <c r="C9" s="108"/>
      <c r="D9" s="21">
        <v>0</v>
      </c>
      <c r="E9" s="21">
        <v>0</v>
      </c>
      <c r="F9" s="21">
        <v>0</v>
      </c>
    </row>
    <row r="10" spans="1:6" ht="22.5" customHeight="1">
      <c r="A10" s="108"/>
      <c r="B10" s="108"/>
      <c r="C10" s="22"/>
      <c r="D10" s="23"/>
      <c r="E10" s="24"/>
      <c r="F10" s="24"/>
    </row>
    <row r="11" spans="1:6" ht="22.5" customHeight="1">
      <c r="A11" s="108"/>
      <c r="B11" s="108"/>
      <c r="C11" s="22"/>
      <c r="D11" s="23"/>
      <c r="E11" s="23"/>
      <c r="F11" s="23"/>
    </row>
    <row r="12" spans="1:6" ht="22.5" customHeight="1">
      <c r="A12" s="108"/>
      <c r="B12" s="108"/>
      <c r="C12" s="22"/>
      <c r="D12" s="23"/>
      <c r="E12" s="23"/>
      <c r="F12" s="23"/>
    </row>
    <row r="13" spans="1:6" ht="22.5" customHeight="1">
      <c r="A13" s="108"/>
      <c r="B13" s="108"/>
      <c r="C13" s="22"/>
      <c r="D13" s="23"/>
      <c r="E13" s="23"/>
      <c r="F13" s="23"/>
    </row>
    <row r="14" spans="1:6" ht="22.5" customHeight="1">
      <c r="A14" s="117" t="s">
        <v>154</v>
      </c>
      <c r="B14" s="118"/>
      <c r="C14" s="118"/>
      <c r="D14" s="118"/>
      <c r="E14" s="118"/>
      <c r="F14" s="119"/>
    </row>
    <row r="15" spans="1:6" ht="22.5" customHeight="1">
      <c r="A15" s="120"/>
      <c r="B15" s="121"/>
      <c r="C15" s="121"/>
      <c r="D15" s="121"/>
      <c r="E15" s="121"/>
      <c r="F15" s="122"/>
    </row>
    <row r="16" ht="15.75">
      <c r="A16" s="25"/>
    </row>
    <row r="17" ht="15.75">
      <c r="A17" s="25"/>
    </row>
    <row r="18" ht="15.75">
      <c r="A18" s="25"/>
    </row>
    <row r="19" ht="15.75">
      <c r="A19" s="25"/>
    </row>
  </sheetData>
  <sheetProtection/>
  <mergeCells count="13">
    <mergeCell ref="A14:F15"/>
    <mergeCell ref="A13:B13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139</v>
      </c>
      <c r="E1" s="7"/>
      <c r="F1" s="7"/>
    </row>
    <row r="2" spans="1:6" s="2" customFormat="1" ht="30" customHeight="1">
      <c r="A2" s="104" t="s">
        <v>140</v>
      </c>
      <c r="B2" s="105"/>
      <c r="C2" s="105"/>
      <c r="D2" s="105"/>
      <c r="E2" s="105"/>
      <c r="F2" s="105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6" t="s">
        <v>46</v>
      </c>
      <c r="B5" s="107"/>
      <c r="C5" s="107"/>
      <c r="D5" s="109" t="s">
        <v>107</v>
      </c>
      <c r="E5" s="110" t="s">
        <v>108</v>
      </c>
      <c r="F5" s="110" t="s">
        <v>87</v>
      </c>
    </row>
    <row r="6" spans="1:6" s="4" customFormat="1" ht="27" customHeight="1">
      <c r="A6" s="107" t="s">
        <v>54</v>
      </c>
      <c r="B6" s="107"/>
      <c r="C6" s="107" t="s">
        <v>55</v>
      </c>
      <c r="D6" s="109"/>
      <c r="E6" s="110"/>
      <c r="F6" s="110"/>
    </row>
    <row r="7" spans="1:6" s="4" customFormat="1" ht="18" customHeight="1">
      <c r="A7" s="107"/>
      <c r="B7" s="107"/>
      <c r="C7" s="107"/>
      <c r="D7" s="109"/>
      <c r="E7" s="110"/>
      <c r="F7" s="110"/>
    </row>
    <row r="8" spans="1:6" s="4" customFormat="1" ht="22.5" customHeight="1">
      <c r="A8" s="107"/>
      <c r="B8" s="107"/>
      <c r="C8" s="107"/>
      <c r="D8" s="109"/>
      <c r="E8" s="110"/>
      <c r="F8" s="110"/>
    </row>
    <row r="9" spans="1:6" s="17" customFormat="1" ht="22.5" customHeight="1">
      <c r="A9" s="108" t="s">
        <v>56</v>
      </c>
      <c r="B9" s="108"/>
      <c r="C9" s="108"/>
      <c r="D9" s="21">
        <v>0</v>
      </c>
      <c r="E9" s="21">
        <v>0</v>
      </c>
      <c r="F9" s="21">
        <v>0</v>
      </c>
    </row>
    <row r="10" spans="1:6" ht="22.5" customHeight="1">
      <c r="A10" s="108"/>
      <c r="B10" s="108"/>
      <c r="C10" s="22"/>
      <c r="D10" s="23"/>
      <c r="E10" s="24"/>
      <c r="F10" s="24"/>
    </row>
    <row r="11" spans="1:6" ht="22.5" customHeight="1">
      <c r="A11" s="108"/>
      <c r="B11" s="108"/>
      <c r="C11" s="22"/>
      <c r="D11" s="23"/>
      <c r="E11" s="23"/>
      <c r="F11" s="23"/>
    </row>
    <row r="12" spans="1:6" ht="22.5" customHeight="1">
      <c r="A12" s="108"/>
      <c r="B12" s="108"/>
      <c r="C12" s="22"/>
      <c r="D12" s="23"/>
      <c r="E12" s="23"/>
      <c r="F12" s="23"/>
    </row>
    <row r="13" spans="1:6" ht="22.5" customHeight="1">
      <c r="A13" s="108"/>
      <c r="B13" s="108"/>
      <c r="C13" s="22"/>
      <c r="D13" s="23"/>
      <c r="E13" s="23"/>
      <c r="F13" s="23"/>
    </row>
    <row r="14" spans="1:6" ht="22.5" customHeight="1">
      <c r="A14" s="108"/>
      <c r="B14" s="108"/>
      <c r="C14" s="22"/>
      <c r="D14" s="23"/>
      <c r="E14" s="23"/>
      <c r="F14" s="23"/>
    </row>
    <row r="15" spans="1:6" ht="22.5" customHeight="1">
      <c r="A15" s="123" t="s">
        <v>155</v>
      </c>
      <c r="B15" s="124"/>
      <c r="C15" s="124"/>
      <c r="D15" s="124"/>
      <c r="E15" s="124"/>
      <c r="F15" s="125"/>
    </row>
    <row r="16" ht="15.75">
      <c r="A16" s="25"/>
    </row>
    <row r="17" ht="15.75">
      <c r="A17" s="25"/>
    </row>
    <row r="18" ht="15.75">
      <c r="A18" s="25"/>
    </row>
    <row r="19" ht="15.75">
      <c r="A19" s="25"/>
    </row>
  </sheetData>
  <sheetProtection/>
  <mergeCells count="14">
    <mergeCell ref="A13:B13"/>
    <mergeCell ref="A14:B14"/>
    <mergeCell ref="A15:F15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4">
      <selection activeCell="C10" sqref="C10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141</v>
      </c>
      <c r="B1" s="7"/>
    </row>
    <row r="2" spans="1:5" s="2" customFormat="1" ht="30" customHeight="1">
      <c r="A2" s="104" t="s">
        <v>142</v>
      </c>
      <c r="B2" s="105"/>
      <c r="C2" s="105"/>
      <c r="D2" s="105"/>
      <c r="E2" s="105"/>
    </row>
    <row r="3" s="3" customFormat="1" ht="15" customHeight="1" hidden="1">
      <c r="E3" s="8" t="s">
        <v>143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29" t="s">
        <v>144</v>
      </c>
      <c r="B5" s="126" t="s">
        <v>145</v>
      </c>
      <c r="C5" s="127"/>
      <c r="D5" s="127"/>
      <c r="E5" s="128"/>
    </row>
    <row r="6" spans="1:5" s="4" customFormat="1" ht="30" customHeight="1">
      <c r="A6" s="130"/>
      <c r="B6" s="12" t="s">
        <v>107</v>
      </c>
      <c r="C6" s="13" t="s">
        <v>146</v>
      </c>
      <c r="D6" s="12" t="s">
        <v>147</v>
      </c>
      <c r="E6" s="12" t="s">
        <v>98</v>
      </c>
    </row>
    <row r="7" spans="1:5" s="4" customFormat="1" ht="30" customHeight="1">
      <c r="A7" s="14" t="s">
        <v>107</v>
      </c>
      <c r="B7" s="15">
        <v>7.3</v>
      </c>
      <c r="C7" s="15">
        <v>7.3</v>
      </c>
      <c r="D7" s="15">
        <v>0</v>
      </c>
      <c r="E7" s="15">
        <v>0</v>
      </c>
    </row>
    <row r="8" spans="1:5" s="4" customFormat="1" ht="30" customHeight="1">
      <c r="A8" s="16" t="s">
        <v>148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149</v>
      </c>
      <c r="B9" s="15">
        <v>4.8</v>
      </c>
      <c r="C9" s="15">
        <v>4.8</v>
      </c>
      <c r="D9" s="15">
        <v>0</v>
      </c>
      <c r="E9" s="15">
        <v>0</v>
      </c>
    </row>
    <row r="10" spans="1:5" s="4" customFormat="1" ht="30" customHeight="1">
      <c r="A10" s="16" t="s">
        <v>150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151</v>
      </c>
      <c r="B11" s="15">
        <v>4.8</v>
      </c>
      <c r="C11" s="15">
        <v>4.8</v>
      </c>
      <c r="D11" s="15">
        <v>0</v>
      </c>
      <c r="E11" s="15">
        <v>0</v>
      </c>
    </row>
    <row r="12" spans="1:5" s="4" customFormat="1" ht="30" customHeight="1">
      <c r="A12" s="16" t="s">
        <v>152</v>
      </c>
      <c r="B12" s="15">
        <v>2</v>
      </c>
      <c r="C12" s="15">
        <v>2</v>
      </c>
      <c r="D12" s="15">
        <v>0</v>
      </c>
      <c r="E12" s="15">
        <v>0</v>
      </c>
    </row>
    <row r="13" spans="1:5" s="4" customFormat="1" ht="30" customHeight="1">
      <c r="A13" s="16" t="s">
        <v>153</v>
      </c>
      <c r="B13" s="15">
        <v>0.5</v>
      </c>
      <c r="C13" s="15">
        <v>0.5</v>
      </c>
      <c r="D13" s="15">
        <v>0</v>
      </c>
      <c r="E13" s="15">
        <v>0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2017-06-19T02:18:05Z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