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'附表4-5'!$A$1:$F$23</definedName>
    <definedName name="_xlnm.Print_Area" localSheetId="5">'附表4-6'!$A$1:$F$43</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<sst xmlns="http://schemas.openxmlformats.org/spreadsheetml/2006/main" count="426" uniqueCount="271">
  <si>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</si>
  <si>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</si>
  <si>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</si>
  <si>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</si>
  <si>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</si>
  <si>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</si>
  <si>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</si>
  <si>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</si>
  <si>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</si>
  <si>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</si>
  <si>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</si>
  <si>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</si>
  <si>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</si>
  <si>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</si>
  <si>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</si>
  <si>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</si>
  <si>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</si>
  <si>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</si>
  <si>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</si>
  <si>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</si>
  <si>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</si>
  <si>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</si>
  <si>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</si>
  <si>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</si>
  <si>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</si>
  <si>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</si>
  <si>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</si>
  <si>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</si>
  <si>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</si>
  <si>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</si>
  <si>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</si>
  <si>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</si>
  <si>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</si>
  <si>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</si>
  <si>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</si>
  <si>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</si>
  <si>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</si>
  <si>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</si>
  <si>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</si>
  <si>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</si>
  <si>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</si>
  <si>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</si>
  <si>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</si>
  <si>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</si>
  <si>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</si>
  <si>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</si>
  <si>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</si>
  <si>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</si>
  <si>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</si>
  <si>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</si>
  <si>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</si>
  <si>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</si>
  <si>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</si>
  <si>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</si>
  <si>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</si>
  <si>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</si>
  <si>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</si>
  <si>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</si>
  <si>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</si>
  <si>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</si>
  <si>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</si>
  <si>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</si>
  <si>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</si>
  <si>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</si>
  <si>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</si>
  <si>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</si>
  <si>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</si>
  <si>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</si>
  <si>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</si>
  <si>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</si>
  <si>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</si>
  <si>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</si>
  <si>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</si>
  <si>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</si>
  <si>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</si>
  <si>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</si>
  <si>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</si>
  <si>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</si>
  <si>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</si>
  <si>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</si>
  <si>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</si>
  <si>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</si>
  <si>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</si>
  <si>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</si>
  <si>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</si>
  <si>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</si>
  <si>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</si>
  <si>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</si>
  <si>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</si>
  <si>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</si>
  <si>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</si>
  <si>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</si>
  <si>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</si>
  <si>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</si>
  <si>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</si>
  <si>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</si>
  <si>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</si>
  <si>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</si>
  <si>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</si>
  <si>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</si>
  <si>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</si>
  <si>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</si>
  <si>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</si>
  <si>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</si>
  <si>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</si>
  <si>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</si>
  <si>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</si>
  <si>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</si>
  <si>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</si>
  <si>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</si>
  <si>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</si>
  <si>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</si>
  <si>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</si>
  <si>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</si>
  <si>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</si>
  <si>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</si>
  <si>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</si>
  <si>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</si>
  <si>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</si>
  <si>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</si>
  <si>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</si>
  <si>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</si>
  <si>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</si>
  <si>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</si>
  <si>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</si>
  <si>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</si>
  <si>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</si>
  <si>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</si>
  <si>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</si>
  <si>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</si>
  <si>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</si>
  <si>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</si>
  <si>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</si>
  <si>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</si>
  <si>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</si>
  <si>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</si>
  <si>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</si>
  <si>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</si>
  <si>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</si>
  <si>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</si>
  <si>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</si>
  <si>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</si>
  <si>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</si>
  <si>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</si>
  <si>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</si>
  <si>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</si>
  <si>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</si>
  <si>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</si>
  <si>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</si>
  <si>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</si>
  <si>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</si>
  <si>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</si>
  <si>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</si>
  <si>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</si>
  <si>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</si>
  <si>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</si>
  <si>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</si>
  <si>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</si>
  <si>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</si>
  <si>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</si>
  <si>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3"/>
      </rPr>
      <t>附表</t>
    </r>
    <r>
      <rPr>
        <sz val="11"/>
        <rFont val="Times New Roman"/>
        <family val="1"/>
      </rPr>
      <t>4-1</t>
    </r>
  </si>
  <si>
    <r>
      <rPr>
        <sz val="11"/>
        <rFont val="黑体"/>
        <family val="3"/>
      </rPr>
      <t>附表</t>
    </r>
    <r>
      <rPr>
        <sz val="11"/>
        <rFont val="Times New Roman"/>
        <family val="1"/>
      </rPr>
      <t>4-2</t>
    </r>
  </si>
  <si>
    <r>
      <rPr>
        <sz val="11"/>
        <rFont val="黑体"/>
        <family val="3"/>
      </rPr>
      <t>附表</t>
    </r>
    <r>
      <rPr>
        <sz val="11"/>
        <rFont val="Times New Roman"/>
        <family val="1"/>
      </rPr>
      <t>4-3</t>
    </r>
  </si>
  <si>
    <r>
      <rPr>
        <sz val="11"/>
        <rFont val="黑体"/>
        <family val="3"/>
      </rPr>
      <t>附表</t>
    </r>
    <r>
      <rPr>
        <sz val="11"/>
        <rFont val="Times New Roman"/>
        <family val="1"/>
      </rPr>
      <t>4-4</t>
    </r>
  </si>
  <si>
    <r>
      <rPr>
        <sz val="11"/>
        <rFont val="黑体"/>
        <family val="3"/>
      </rPr>
      <t>附表</t>
    </r>
    <r>
      <rPr>
        <sz val="11"/>
        <rFont val="Times New Roman"/>
        <family val="1"/>
      </rPr>
      <t>4-5</t>
    </r>
  </si>
  <si>
    <r>
      <rPr>
        <sz val="11"/>
        <rFont val="黑体"/>
        <family val="3"/>
      </rPr>
      <t>附表</t>
    </r>
    <r>
      <rPr>
        <sz val="11"/>
        <rFont val="Times New Roman"/>
        <family val="1"/>
      </rPr>
      <t>4-6</t>
    </r>
  </si>
  <si>
    <r>
      <rPr>
        <sz val="11"/>
        <rFont val="黑体"/>
        <family val="3"/>
      </rPr>
      <t>附表</t>
    </r>
    <r>
      <rPr>
        <sz val="11"/>
        <rFont val="Times New Roman"/>
        <family val="1"/>
      </rPr>
      <t>4-7</t>
    </r>
  </si>
  <si>
    <r>
      <rPr>
        <sz val="11"/>
        <rFont val="黑体"/>
        <family val="3"/>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</si>
  <si>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</si>
  <si>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</si>
  <si>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</si>
  <si>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</si>
  <si>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</si>
  <si>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</si>
  <si>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</si>
  <si>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3"/>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</si>
  <si>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</si>
  <si>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</si>
  <si>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201</t>
  </si>
  <si>
    <t>208</t>
  </si>
  <si>
    <t>20805</t>
  </si>
  <si>
    <t>2080501</t>
  </si>
  <si>
    <t>221</t>
  </si>
  <si>
    <t>22102</t>
  </si>
  <si>
    <t>2210201</t>
  </si>
  <si>
    <t>一般公共服务支出</t>
  </si>
  <si>
    <t xml:space="preserve">  行政运行</t>
  </si>
  <si>
    <t>社会保障和就业支出</t>
  </si>
  <si>
    <t>行政事业单位离退休</t>
  </si>
  <si>
    <t xml:space="preserve">  归口管理的行政单位离退休</t>
  </si>
  <si>
    <t>住房保障支出</t>
  </si>
  <si>
    <t>住房改革支出</t>
  </si>
  <si>
    <t xml:space="preserve">  住房公积金</t>
  </si>
  <si>
    <t>301</t>
  </si>
  <si>
    <t>30101</t>
  </si>
  <si>
    <t>30102</t>
  </si>
  <si>
    <t>30103</t>
  </si>
  <si>
    <t>30104</t>
  </si>
  <si>
    <t>30199</t>
  </si>
  <si>
    <t>302</t>
  </si>
  <si>
    <t>30201</t>
  </si>
  <si>
    <t>30202</t>
  </si>
  <si>
    <t>30206</t>
  </si>
  <si>
    <t>30208</t>
  </si>
  <si>
    <t>30211</t>
  </si>
  <si>
    <t>30213</t>
  </si>
  <si>
    <t>30214</t>
  </si>
  <si>
    <t>30215</t>
  </si>
  <si>
    <t>30216</t>
  </si>
  <si>
    <t>30217</t>
  </si>
  <si>
    <t>30231</t>
  </si>
  <si>
    <t>30299</t>
  </si>
  <si>
    <t>303</t>
  </si>
  <si>
    <t>30302</t>
  </si>
  <si>
    <t>30311</t>
  </si>
  <si>
    <t>工资福利支出</t>
  </si>
  <si>
    <t xml:space="preserve">  基本工资</t>
  </si>
  <si>
    <t xml:space="preserve">  津贴补贴</t>
  </si>
  <si>
    <t xml:space="preserve">  奖金</t>
  </si>
  <si>
    <t xml:space="preserve">  社会保障缴费</t>
  </si>
  <si>
    <t xml:space="preserve">  其他工资福利支出</t>
  </si>
  <si>
    <t>商品和服务支出</t>
  </si>
  <si>
    <t xml:space="preserve">  办公费</t>
  </si>
  <si>
    <t xml:space="preserve">  印刷费</t>
  </si>
  <si>
    <t xml:space="preserve">  电费</t>
  </si>
  <si>
    <t xml:space="preserve">  取暖费</t>
  </si>
  <si>
    <t xml:space="preserve">  差旅费</t>
  </si>
  <si>
    <t xml:space="preserve">  维修(护)费</t>
  </si>
  <si>
    <t xml:space="preserve">  租赁费</t>
  </si>
  <si>
    <t xml:space="preserve">  会议费</t>
  </si>
  <si>
    <t xml:space="preserve">  培训费</t>
  </si>
  <si>
    <t xml:space="preserve">  公务接待费</t>
  </si>
  <si>
    <t xml:space="preserve">  公务用车运行维护费</t>
  </si>
  <si>
    <t xml:space="preserve">  其他商品和服务支出</t>
  </si>
  <si>
    <t>对个人和家庭的补助</t>
  </si>
  <si>
    <t xml:space="preserve">  退休费</t>
  </si>
  <si>
    <t>无</t>
  </si>
  <si>
    <t>无</t>
  </si>
  <si>
    <t>无</t>
  </si>
  <si>
    <t>无</t>
  </si>
  <si>
    <t>20110</t>
  </si>
  <si>
    <t>人力资源事务</t>
  </si>
  <si>
    <t>2011001</t>
  </si>
  <si>
    <t>2011002</t>
  </si>
  <si>
    <t xml:space="preserve">  一般行政管理事务</t>
  </si>
  <si>
    <t>30107</t>
  </si>
  <si>
    <t xml:space="preserve">  绩效工资</t>
  </si>
  <si>
    <t>30204</t>
  </si>
  <si>
    <t xml:space="preserve">  手续费</t>
  </si>
  <si>
    <t>30207</t>
  </si>
  <si>
    <t xml:space="preserve">  邮电费</t>
  </si>
  <si>
    <t>30226</t>
  </si>
  <si>
    <t xml:space="preserve">  劳务费</t>
  </si>
  <si>
    <t>30228</t>
  </si>
  <si>
    <t xml:space="preserve">  工会经费</t>
  </si>
  <si>
    <t>30229</t>
  </si>
  <si>
    <t xml:space="preserve">  福利费</t>
  </si>
  <si>
    <t>30301</t>
  </si>
  <si>
    <t xml:space="preserve">  离休费</t>
  </si>
  <si>
    <t>30309</t>
  </si>
  <si>
    <t xml:space="preserve">  奖励金</t>
  </si>
  <si>
    <t>310</t>
  </si>
  <si>
    <t>其他资本性支出</t>
  </si>
  <si>
    <t>31002</t>
  </si>
  <si>
    <t xml:space="preserve">  办公设备购置</t>
  </si>
  <si>
    <t>31007</t>
  </si>
  <si>
    <t xml:space="preserve">  信息网络及软件购置更新</t>
  </si>
  <si>
    <r>
      <rPr>
        <sz val="11"/>
        <rFont val="方正仿宋_GBK"/>
        <family val="0"/>
      </rPr>
      <t>注：本表反映部门本年度政府性基金预算财政拨款收入支出及结转和结余情况。我单位</t>
    </r>
    <r>
      <rPr>
        <sz val="11"/>
        <rFont val="Times New Roman"/>
        <family val="1"/>
      </rPr>
      <t>2015</t>
    </r>
    <r>
      <rPr>
        <sz val="11"/>
        <rFont val="方正仿宋_GBK"/>
        <family val="0"/>
      </rPr>
      <t>年决算不涉及此项数据，空表公开公示。</t>
    </r>
  </si>
  <si>
    <t>注：本表反映部门本年度国有资本经营预算财政拨款支出情况。我单位2015年决算不涉及此项数据，空表公开公示。</t>
  </si>
  <si>
    <r>
      <rPr>
        <sz val="11"/>
        <color indexed="8"/>
        <rFont val="方正仿宋_GBK"/>
        <family val="0"/>
      </rPr>
      <t>部门：承德县人力资源和社会保障局（本级）</t>
    </r>
  </si>
  <si>
    <r>
      <rPr>
        <sz val="11"/>
        <color indexed="8"/>
        <rFont val="方正仿宋_GBK"/>
        <family val="0"/>
      </rPr>
      <t>部门：承德县人力资源和社会保障局（本级）</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</si>
</sst>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
    <numFmt numFmtId="179" formatCode="#,##0.0_ "/>
    <numFmt numFmtId="180" formatCode="0.00_);[Red]\(0.00\)"/>
  </numFmts>
  <fonts count="44">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3"/>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
      <left>
        <color indexed="8"/>
      </left>
      <right style="thin">
        <color indexed="8"/>
      </right>
      <top>
        <color indexed="63"/>
      </top>
      <bottom style="thin">
        <color indexed="8"/>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 borderId="5" applyNumberFormat="0" applyAlignment="0" applyProtection="0"/>
    <xf numFmtId="0" fontId="35" fillId="1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0" borderId="0" applyNumberFormat="0" applyBorder="0" applyAlignment="0" applyProtection="0"/>
    <xf numFmtId="0" fontId="28" fillId="17" borderId="0" applyNumberFormat="0" applyBorder="0" applyAlignment="0" applyProtection="0"/>
    <xf numFmtId="0" fontId="39" fillId="8" borderId="0" applyNumberFormat="0" applyBorder="0" applyAlignment="0" applyProtection="0"/>
    <xf numFmtId="0" fontId="40" fillId="2" borderId="8" applyNumberFormat="0" applyAlignment="0" applyProtection="0"/>
    <xf numFmtId="0" fontId="41" fillId="3" borderId="5" applyNumberFormat="0" applyAlignment="0" applyProtection="0"/>
    <xf numFmtId="0" fontId="7" fillId="0" borderId="0">
      <alignment/>
      <protection/>
    </xf>
    <xf numFmtId="0" fontId="1" fillId="4" borderId="9" applyNumberFormat="0" applyFont="0" applyAlignment="0" applyProtection="0"/>
  </cellStyleXfs>
  <cellXfs count="127">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 borderId="0" xfId="53" applyFont="1" applyFill="1" applyAlignment="1">
      <alignment vertical="center" wrapText="1"/>
      <protection/>
    </xf>
    <xf numFmtId="0" fontId="18" fillId="2" borderId="0" xfId="53" applyFont="1" applyFill="1" applyAlignment="1">
      <alignment vertical="center" wrapText="1"/>
      <protection/>
    </xf>
    <xf numFmtId="0" fontId="19" fillId="2" borderId="0" xfId="52" applyFont="1" applyFill="1" applyAlignment="1">
      <alignment horizontal="right" vertical="center"/>
      <protection/>
    </xf>
    <xf numFmtId="0" fontId="20" fillId="2" borderId="0" xfId="52" applyFont="1" applyFill="1" applyAlignment="1">
      <alignment horizontal="left" vertical="center"/>
      <protection/>
    </xf>
    <xf numFmtId="0" fontId="21" fillId="2" borderId="0" xfId="53" applyFont="1" applyFill="1" applyBorder="1" applyAlignment="1">
      <alignment vertical="center" wrapText="1"/>
      <protection/>
    </xf>
    <xf numFmtId="0" fontId="20" fillId="2"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 borderId="0" xfId="53" applyFont="1" applyFill="1" applyAlignment="1">
      <alignment horizontal="center" vertical="center" wrapText="1"/>
      <protection/>
    </xf>
    <xf numFmtId="0" fontId="21" fillId="2" borderId="0" xfId="53" applyFont="1" applyFill="1" applyAlignment="1">
      <alignment horizontal="center" vertical="center" wrapText="1"/>
      <protection/>
    </xf>
    <xf numFmtId="4" fontId="21" fillId="0" borderId="10" xfId="53" applyNumberFormat="1" applyFont="1" applyFill="1" applyBorder="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 borderId="0" xfId="52" applyFont="1" applyFill="1" applyAlignment="1">
      <alignment horizontal="right" vertical="center"/>
      <protection/>
    </xf>
    <xf numFmtId="0" fontId="21" fillId="2" borderId="0" xfId="52" applyFont="1" applyFill="1" applyAlignment="1">
      <alignment horizontal="right" vertical="center"/>
      <protection/>
    </xf>
    <xf numFmtId="176" fontId="22" fillId="2" borderId="10" xfId="52" applyNumberFormat="1" applyFont="1" applyFill="1" applyBorder="1" applyAlignment="1" quotePrefix="1">
      <alignment horizontal="center" vertical="center"/>
      <protection/>
    </xf>
    <xf numFmtId="0" fontId="25" fillId="0" borderId="0" xfId="52" applyFont="1" applyAlignment="1">
      <alignment horizontal="right" vertical="center"/>
      <protection/>
    </xf>
    <xf numFmtId="176" fontId="22" fillId="2" borderId="10" xfId="52" applyNumberFormat="1" applyFont="1" applyFill="1" applyBorder="1" applyAlignment="1">
      <alignment horizontal="center" vertical="center"/>
      <protection/>
    </xf>
    <xf numFmtId="49" fontId="22" fillId="2" borderId="10" xfId="52" applyNumberFormat="1" applyFont="1" applyFill="1" applyBorder="1" applyAlignment="1">
      <alignment horizontal="center" vertical="center" wrapText="1"/>
      <protection/>
    </xf>
    <xf numFmtId="176" fontId="21" fillId="2" borderId="10" xfId="52" applyNumberFormat="1" applyFont="1" applyFill="1" applyBorder="1" applyAlignment="1" quotePrefix="1">
      <alignment horizontal="center" vertical="center"/>
      <protection/>
    </xf>
    <xf numFmtId="176" fontId="21" fillId="2" borderId="10" xfId="52" applyNumberFormat="1" applyFont="1" applyFill="1" applyBorder="1" applyAlignment="1">
      <alignment horizontal="center" vertical="center"/>
      <protection/>
    </xf>
    <xf numFmtId="49" fontId="21" fillId="2" borderId="10" xfId="52" applyNumberFormat="1" applyFont="1" applyFill="1" applyBorder="1" applyAlignment="1" quotePrefix="1">
      <alignment horizontal="center" vertical="center"/>
      <protection/>
    </xf>
    <xf numFmtId="0" fontId="18" fillId="0" borderId="0" xfId="52" applyFont="1" applyAlignment="1">
      <alignment horizontal="right" vertical="center"/>
      <protection/>
    </xf>
    <xf numFmtId="176" fontId="21" fillId="0" borderId="10" xfId="52" applyNumberFormat="1" applyFont="1" applyFill="1" applyBorder="1" applyAlignment="1" quotePrefix="1">
      <alignment horizontal="left" vertical="center"/>
      <protection/>
    </xf>
    <xf numFmtId="176" fontId="21" fillId="0" borderId="10" xfId="52" applyNumberFormat="1" applyFont="1" applyFill="1" applyBorder="1" applyAlignment="1">
      <alignment horizontal="right" vertical="center"/>
      <protection/>
    </xf>
    <xf numFmtId="176" fontId="21" fillId="2" borderId="10" xfId="52" applyNumberFormat="1" applyFont="1" applyFill="1" applyBorder="1" applyAlignment="1" quotePrefix="1">
      <alignment horizontal="left" vertical="center"/>
      <protection/>
    </xf>
    <xf numFmtId="0" fontId="21" fillId="2" borderId="10" xfId="52" applyNumberFormat="1" applyFont="1" applyFill="1" applyBorder="1" applyAlignment="1" quotePrefix="1">
      <alignment horizontal="center" vertical="center"/>
      <protection/>
    </xf>
    <xf numFmtId="176" fontId="21" fillId="2" borderId="10" xfId="52" applyNumberFormat="1" applyFont="1" applyFill="1" applyBorder="1" applyAlignment="1">
      <alignment horizontal="left" vertical="center"/>
      <protection/>
    </xf>
    <xf numFmtId="176"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76" fontId="21" fillId="0" borderId="10" xfId="52" applyNumberFormat="1" applyFont="1" applyFill="1" applyBorder="1" applyAlignment="1">
      <alignment horizontal="left" vertical="center"/>
      <protection/>
    </xf>
    <xf numFmtId="176" fontId="22" fillId="0" borderId="10" xfId="52" applyNumberFormat="1" applyFont="1" applyFill="1" applyBorder="1" applyAlignment="1" quotePrefix="1">
      <alignment horizontal="center" vertical="center"/>
      <protection/>
    </xf>
    <xf numFmtId="176" fontId="22" fillId="0" borderId="10" xfId="52" applyNumberFormat="1" applyFont="1" applyFill="1" applyBorder="1" applyAlignment="1" quotePrefix="1">
      <alignment vertical="center"/>
      <protection/>
    </xf>
    <xf numFmtId="176" fontId="21" fillId="0" borderId="10" xfId="52" applyNumberFormat="1" applyFont="1" applyFill="1" applyBorder="1" applyAlignment="1" quotePrefix="1">
      <alignment vertical="center"/>
      <protection/>
    </xf>
    <xf numFmtId="0" fontId="17" fillId="0" borderId="0" xfId="0" applyFont="1" applyAlignment="1">
      <alignment horizontal="right" vertical="center"/>
    </xf>
    <xf numFmtId="0" fontId="15" fillId="2" borderId="0" xfId="0" applyFont="1" applyFill="1" applyAlignment="1">
      <alignment horizontal="right" vertical="center"/>
    </xf>
    <xf numFmtId="0" fontId="15" fillId="0" borderId="0" xfId="0" applyFont="1" applyAlignment="1">
      <alignment horizontal="righ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 borderId="10" xfId="0" applyNumberFormat="1" applyFont="1" applyFill="1" applyBorder="1" applyAlignment="1" quotePrefix="1">
      <alignment horizontal="center" vertical="center"/>
    </xf>
    <xf numFmtId="49" fontId="21" fillId="2"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76" fontId="21" fillId="2" borderId="10" xfId="0" applyNumberFormat="1" applyFont="1" applyFill="1" applyBorder="1" applyAlignment="1" quotePrefix="1">
      <alignment horizontal="center" vertical="center"/>
    </xf>
    <xf numFmtId="176" fontId="21" fillId="0" borderId="10" xfId="0" applyNumberFormat="1" applyFont="1" applyFill="1" applyBorder="1" applyAlignment="1">
      <alignment horizontal="right" vertical="center"/>
    </xf>
    <xf numFmtId="0" fontId="21" fillId="0" borderId="0" xfId="0" applyFont="1" applyBorder="1" applyAlignment="1">
      <alignment horizontal="right" vertical="center"/>
    </xf>
    <xf numFmtId="176" fontId="21" fillId="2" borderId="10" xfId="0" applyNumberFormat="1" applyFont="1" applyFill="1" applyBorder="1" applyAlignment="1">
      <alignment horizontal="left" vertical="center"/>
    </xf>
    <xf numFmtId="0" fontId="16" fillId="0" borderId="0" xfId="0" applyFont="1" applyAlignment="1">
      <alignment horizontal="righ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Border="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9" fontId="12" fillId="2" borderId="10" xfId="52" applyNumberFormat="1" applyFont="1" applyFill="1" applyBorder="1" applyAlignment="1">
      <alignment horizontal="center" vertical="center" wrapText="1"/>
      <protection/>
    </xf>
    <xf numFmtId="176" fontId="10" fillId="2" borderId="10" xfId="52" applyNumberFormat="1" applyFont="1" applyFill="1" applyBorder="1" applyAlignment="1">
      <alignment horizontal="left" vertical="center"/>
      <protection/>
    </xf>
    <xf numFmtId="176" fontId="10" fillId="2" borderId="10" xfId="52" applyNumberFormat="1" applyFont="1" applyFill="1" applyBorder="1" applyAlignment="1">
      <alignment horizontal="center" vertical="center"/>
      <protection/>
    </xf>
    <xf numFmtId="176" fontId="10" fillId="0" borderId="10" xfId="52" applyNumberFormat="1" applyFont="1" applyFill="1" applyBorder="1" applyAlignment="1">
      <alignment horizontal="center" vertical="center"/>
      <protection/>
    </xf>
    <xf numFmtId="0" fontId="21" fillId="0" borderId="0" xfId="53" applyFont="1" applyBorder="1" applyAlignment="1">
      <alignment vertical="center"/>
      <protection/>
    </xf>
    <xf numFmtId="0" fontId="21" fillId="0" borderId="0" xfId="52" applyFont="1" applyAlignment="1">
      <alignment horizontal="left" vertical="center"/>
      <protection/>
    </xf>
    <xf numFmtId="0" fontId="1" fillId="0" borderId="11" xfId="0" applyBorder="1" applyAlignment="1">
      <alignment horizontal="left" vertical="center" shrinkToFit="1"/>
    </xf>
    <xf numFmtId="0" fontId="1" fillId="0" borderId="11" xfId="0" applyFont="1" applyBorder="1" applyAlignment="1">
      <alignment horizontal="left" vertical="center"/>
    </xf>
    <xf numFmtId="176" fontId="21" fillId="0" borderId="10" xfId="53" applyNumberFormat="1" applyFont="1" applyFill="1" applyBorder="1" applyAlignment="1">
      <alignment vertical="center" wrapText="1"/>
      <protection/>
    </xf>
    <xf numFmtId="180" fontId="22" fillId="0" borderId="10" xfId="53" applyNumberFormat="1" applyFont="1" applyFill="1" applyBorder="1" applyAlignment="1">
      <alignment vertical="center" wrapText="1"/>
      <protection/>
    </xf>
    <xf numFmtId="0" fontId="42" fillId="0" borderId="10" xfId="53" applyFont="1" applyBorder="1" applyAlignment="1">
      <alignment vertical="center" wrapText="1"/>
      <protection/>
    </xf>
    <xf numFmtId="176" fontId="43" fillId="0" borderId="10" xfId="0" applyNumberFormat="1" applyFont="1" applyBorder="1" applyAlignment="1" applyProtection="1">
      <alignment horizontal="right" vertical="center"/>
      <protection/>
    </xf>
    <xf numFmtId="4" fontId="1" fillId="0" borderId="11" xfId="0" applyBorder="1" applyAlignment="1">
      <alignment horizontal="right" vertical="center" shrinkToFit="1"/>
    </xf>
    <xf numFmtId="4" fontId="1" fillId="0" borderId="12" xfId="0" applyBorder="1" applyAlignment="1">
      <alignment horizontal="right" vertical="center" shrinkToFit="1"/>
    </xf>
    <xf numFmtId="4" fontId="1" fillId="0" borderId="13" xfId="0" applyBorder="1" applyAlignment="1">
      <alignment horizontal="right" vertical="center" shrinkToFit="1"/>
    </xf>
    <xf numFmtId="4" fontId="1" fillId="0" borderId="14" xfId="0" applyBorder="1" applyAlignment="1">
      <alignment horizontal="right" vertical="center" shrinkToFit="1"/>
    </xf>
    <xf numFmtId="0" fontId="1" fillId="0" borderId="15" xfId="0" applyFont="1" applyBorder="1" applyAlignment="1">
      <alignment horizontal="left" vertical="center"/>
    </xf>
    <xf numFmtId="0" fontId="1" fillId="0" borderId="10" xfId="0" applyBorder="1" applyAlignment="1">
      <alignment horizontal="left" vertical="center" shrinkToFit="1"/>
    </xf>
    <xf numFmtId="4" fontId="1" fillId="0" borderId="16" xfId="0" applyBorder="1" applyAlignment="1">
      <alignment horizontal="right" vertical="center" shrinkToFit="1"/>
    </xf>
    <xf numFmtId="0" fontId="21" fillId="0" borderId="0" xfId="53" applyFont="1" applyBorder="1" applyAlignment="1">
      <alignment horizontal="center" vertical="center" wrapText="1"/>
      <protection/>
    </xf>
    <xf numFmtId="0" fontId="21" fillId="0" borderId="0" xfId="53" applyFont="1" applyBorder="1" applyAlignment="1">
      <alignment vertical="center" wrapText="1"/>
      <protection/>
    </xf>
    <xf numFmtId="180" fontId="21" fillId="0" borderId="0" xfId="53" applyNumberFormat="1" applyFont="1" applyBorder="1" applyAlignment="1">
      <alignment vertical="center" wrapText="1"/>
      <protection/>
    </xf>
    <xf numFmtId="180" fontId="21" fillId="0" borderId="0" xfId="53" applyNumberFormat="1" applyFont="1" applyFill="1" applyBorder="1" applyAlignment="1">
      <alignment vertical="center" wrapText="1"/>
      <protection/>
    </xf>
    <xf numFmtId="176" fontId="21" fillId="2" borderId="10" xfId="0" applyNumberFormat="1" applyFont="1" applyFill="1" applyBorder="1" applyAlignment="1">
      <alignment horizontal="left" vertical="center"/>
    </xf>
    <xf numFmtId="49" fontId="21" fillId="2"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14" fillId="2" borderId="0" xfId="53" applyFont="1" applyFill="1" applyAlignment="1">
      <alignment horizontal="center" vertical="center" wrapText="1"/>
      <protection/>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76" fontId="22" fillId="2"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176" fontId="21" fillId="2" borderId="10" xfId="0" applyNumberFormat="1" applyFont="1" applyFill="1" applyBorder="1" applyAlignment="1" quotePrefix="1">
      <alignment horizontal="center" vertical="center"/>
    </xf>
    <xf numFmtId="176" fontId="22" fillId="2" borderId="10" xfId="0" applyNumberFormat="1" applyFont="1" applyFill="1" applyBorder="1" applyAlignment="1" quotePrefix="1">
      <alignment horizontal="center" vertical="center" wrapText="1"/>
    </xf>
    <xf numFmtId="0" fontId="1" fillId="0" borderId="10" xfId="0" applyBorder="1" applyAlignment="1">
      <alignment horizontal="left" vertical="center" shrinkToFi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0" fontId="8" fillId="0" borderId="0" xfId="0" applyFont="1" applyFill="1" applyAlignment="1">
      <alignment horizontal="center" vertical="center"/>
    </xf>
    <xf numFmtId="0" fontId="24" fillId="0" borderId="0" xfId="0" applyFont="1" applyFill="1" applyAlignment="1">
      <alignment horizontal="center" vertical="center"/>
    </xf>
    <xf numFmtId="176" fontId="26" fillId="2" borderId="10" xfId="0" applyNumberFormat="1" applyFont="1" applyFill="1" applyBorder="1" applyAlignment="1" quotePrefix="1">
      <alignment horizontal="center" vertical="center" wrapText="1"/>
    </xf>
    <xf numFmtId="176" fontId="22" fillId="0" borderId="10" xfId="0" applyNumberFormat="1" applyFont="1" applyFill="1" applyBorder="1" applyAlignment="1" quotePrefix="1">
      <alignment horizontal="center" vertical="center" wrapText="1"/>
    </xf>
    <xf numFmtId="176" fontId="22" fillId="2" borderId="10" xfId="0" applyNumberFormat="1" applyFont="1" applyFill="1" applyBorder="1" applyAlignment="1">
      <alignment horizontal="center" vertical="center" wrapText="1"/>
    </xf>
    <xf numFmtId="0" fontId="1" fillId="0" borderId="17" xfId="0" applyBorder="1" applyAlignment="1">
      <alignment horizontal="left" vertical="center" shrinkToFit="1"/>
    </xf>
    <xf numFmtId="0" fontId="1" fillId="0" borderId="11" xfId="0" applyBorder="1" applyAlignment="1">
      <alignment horizontal="left" vertical="center" shrinkToFit="1"/>
    </xf>
    <xf numFmtId="0" fontId="1" fillId="0" borderId="18" xfId="0" applyBorder="1" applyAlignment="1">
      <alignment horizontal="left" vertical="center" shrinkToFit="1"/>
    </xf>
    <xf numFmtId="0" fontId="1" fillId="0" borderId="15" xfId="0" applyBorder="1" applyAlignment="1">
      <alignment horizontal="left" vertical="center" shrinkToFit="1"/>
    </xf>
    <xf numFmtId="0" fontId="16" fillId="2"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 fillId="0" borderId="10" xfId="0" applyBorder="1" applyAlignment="1">
      <alignment horizontal="center" vertical="center" shrinkToFit="1"/>
    </xf>
    <xf numFmtId="0" fontId="12" fillId="0" borderId="10" xfId="53" applyFont="1" applyFill="1" applyBorder="1" applyAlignment="1">
      <alignment horizontal="center" vertical="center" wrapText="1"/>
      <protection/>
    </xf>
    <xf numFmtId="0" fontId="12" fillId="0" borderId="19" xfId="53" applyFont="1" applyFill="1" applyBorder="1" applyAlignment="1">
      <alignment horizontal="center" vertical="center" wrapText="1"/>
      <protection/>
    </xf>
    <xf numFmtId="0" fontId="12" fillId="0" borderId="20" xfId="53" applyFont="1" applyFill="1" applyBorder="1" applyAlignment="1">
      <alignment horizontal="center" vertical="center" wrapText="1"/>
      <protection/>
    </xf>
    <xf numFmtId="0" fontId="42" fillId="0" borderId="10" xfId="53" applyFont="1" applyBorder="1" applyAlignment="1">
      <alignment horizontal="center" vertical="center" wrapText="1"/>
      <protection/>
    </xf>
    <xf numFmtId="0" fontId="10" fillId="0" borderId="21" xfId="53" applyFont="1" applyBorder="1" applyAlignment="1">
      <alignment horizontal="lef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36"/>
  <sheetViews>
    <sheetView zoomScaleSheetLayoutView="100" zoomScalePageLayoutView="0" workbookViewId="0" topLeftCell="A1">
      <selection activeCell="A4" sqref="A4"/>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7" width="9.00390625" style="2" customWidth="1"/>
    <col min="8" max="16384" width="9.00390625" style="1" customWidth="1"/>
  </cols>
  <sheetData>
    <row r="1" ht="15.75">
      <c r="A1" s="72" t="s">
        <v>160</v>
      </c>
    </row>
    <row r="2" spans="1:7" s="22" customFormat="1" ht="18" customHeight="1">
      <c r="A2" s="97" t="s">
        <v>147</v>
      </c>
      <c r="B2" s="98"/>
      <c r="C2" s="98"/>
      <c r="D2" s="98"/>
      <c r="E2" s="98"/>
      <c r="F2" s="98"/>
      <c r="G2" s="21"/>
    </row>
    <row r="3" spans="1:6" ht="3" customHeight="1" hidden="1">
      <c r="A3" s="23"/>
      <c r="B3" s="23"/>
      <c r="C3" s="23"/>
      <c r="D3" s="23"/>
      <c r="E3" s="23"/>
      <c r="F3" s="5" t="s">
        <v>128</v>
      </c>
    </row>
    <row r="4" spans="1:7" s="62" customFormat="1" ht="15" customHeight="1">
      <c r="A4" s="6" t="s">
        <v>270</v>
      </c>
      <c r="B4" s="24"/>
      <c r="C4" s="24"/>
      <c r="D4" s="24"/>
      <c r="E4" s="24"/>
      <c r="F4" s="8" t="s">
        <v>34</v>
      </c>
      <c r="G4" s="61"/>
    </row>
    <row r="5" spans="1:7" s="64" customFormat="1" ht="14.25" customHeight="1">
      <c r="A5" s="99" t="s">
        <v>70</v>
      </c>
      <c r="B5" s="99"/>
      <c r="C5" s="99"/>
      <c r="D5" s="99" t="s">
        <v>71</v>
      </c>
      <c r="E5" s="99"/>
      <c r="F5" s="99"/>
      <c r="G5" s="63"/>
    </row>
    <row r="6" spans="1:7" s="64" customFormat="1" ht="14.25" customHeight="1">
      <c r="A6" s="25" t="s">
        <v>99</v>
      </c>
      <c r="B6" s="25" t="s">
        <v>72</v>
      </c>
      <c r="C6" s="27" t="s">
        <v>36</v>
      </c>
      <c r="D6" s="25" t="s">
        <v>99</v>
      </c>
      <c r="E6" s="25" t="s">
        <v>72</v>
      </c>
      <c r="F6" s="27" t="s">
        <v>36</v>
      </c>
      <c r="G6" s="63"/>
    </row>
    <row r="7" spans="1:7" s="62" customFormat="1" ht="14.25" customHeight="1">
      <c r="A7" s="29" t="s">
        <v>104</v>
      </c>
      <c r="B7" s="30"/>
      <c r="C7" s="29" t="s">
        <v>0</v>
      </c>
      <c r="D7" s="29" t="s">
        <v>104</v>
      </c>
      <c r="E7" s="30"/>
      <c r="F7" s="29" t="s">
        <v>1</v>
      </c>
      <c r="G7" s="61"/>
    </row>
    <row r="8" spans="1:7" s="62" customFormat="1" ht="14.25" customHeight="1">
      <c r="A8" s="33" t="s">
        <v>129</v>
      </c>
      <c r="B8" s="29" t="s">
        <v>0</v>
      </c>
      <c r="C8" s="79">
        <v>519.2</v>
      </c>
      <c r="D8" s="35" t="s">
        <v>73</v>
      </c>
      <c r="E8" s="36">
        <v>29</v>
      </c>
      <c r="F8" s="80">
        <v>3954.98</v>
      </c>
      <c r="G8" s="61"/>
    </row>
    <row r="9" spans="1:7" s="62" customFormat="1" ht="14.25" customHeight="1">
      <c r="A9" s="37" t="s">
        <v>130</v>
      </c>
      <c r="B9" s="29" t="s">
        <v>1</v>
      </c>
      <c r="C9" s="34"/>
      <c r="D9" s="35" t="s">
        <v>75</v>
      </c>
      <c r="E9" s="36">
        <v>30</v>
      </c>
      <c r="F9" s="34"/>
      <c r="G9" s="61"/>
    </row>
    <row r="10" spans="1:7" s="62" customFormat="1" ht="14.25" customHeight="1">
      <c r="A10" s="37" t="s">
        <v>131</v>
      </c>
      <c r="B10" s="29" t="s">
        <v>2</v>
      </c>
      <c r="C10" s="34"/>
      <c r="D10" s="35" t="s">
        <v>76</v>
      </c>
      <c r="E10" s="36">
        <v>31</v>
      </c>
      <c r="F10" s="34"/>
      <c r="G10" s="61"/>
    </row>
    <row r="11" spans="1:7" s="62" customFormat="1" ht="14.25" customHeight="1">
      <c r="A11" s="37" t="s">
        <v>132</v>
      </c>
      <c r="B11" s="29" t="s">
        <v>3</v>
      </c>
      <c r="C11" s="34"/>
      <c r="D11" s="35" t="s">
        <v>77</v>
      </c>
      <c r="E11" s="36">
        <v>32</v>
      </c>
      <c r="F11" s="34"/>
      <c r="G11" s="61"/>
    </row>
    <row r="12" spans="1:7" s="62" customFormat="1" ht="14.25" customHeight="1">
      <c r="A12" s="37" t="s">
        <v>133</v>
      </c>
      <c r="B12" s="29" t="s">
        <v>4</v>
      </c>
      <c r="C12" s="34"/>
      <c r="D12" s="35" t="s">
        <v>78</v>
      </c>
      <c r="E12" s="36">
        <v>33</v>
      </c>
      <c r="F12" s="34"/>
      <c r="G12" s="61"/>
    </row>
    <row r="13" spans="1:7" s="62" customFormat="1" ht="14.25" customHeight="1">
      <c r="A13" s="37" t="s">
        <v>134</v>
      </c>
      <c r="B13" s="29" t="s">
        <v>5</v>
      </c>
      <c r="C13" s="79">
        <v>1441.85</v>
      </c>
      <c r="D13" s="35" t="s">
        <v>79</v>
      </c>
      <c r="E13" s="36">
        <v>34</v>
      </c>
      <c r="F13" s="34"/>
      <c r="G13" s="61"/>
    </row>
    <row r="14" spans="1:7" s="62" customFormat="1" ht="14.25" customHeight="1">
      <c r="A14" s="35"/>
      <c r="B14" s="29" t="s">
        <v>6</v>
      </c>
      <c r="C14" s="34"/>
      <c r="D14" s="35" t="s">
        <v>80</v>
      </c>
      <c r="E14" s="36">
        <v>35</v>
      </c>
      <c r="F14" s="34"/>
      <c r="G14" s="61"/>
    </row>
    <row r="15" spans="1:7" s="62" customFormat="1" ht="14.25" customHeight="1">
      <c r="A15" s="35"/>
      <c r="B15" s="29" t="s">
        <v>7</v>
      </c>
      <c r="C15" s="34"/>
      <c r="D15" s="35" t="s">
        <v>81</v>
      </c>
      <c r="E15" s="36">
        <v>36</v>
      </c>
      <c r="F15" s="80">
        <v>82.09</v>
      </c>
      <c r="G15" s="61"/>
    </row>
    <row r="16" spans="1:7" s="62" customFormat="1" ht="14.25" customHeight="1">
      <c r="A16" s="35"/>
      <c r="B16" s="29" t="s">
        <v>8</v>
      </c>
      <c r="C16" s="34"/>
      <c r="D16" s="35" t="s">
        <v>82</v>
      </c>
      <c r="E16" s="36">
        <v>37</v>
      </c>
      <c r="F16" s="38"/>
      <c r="G16" s="61"/>
    </row>
    <row r="17" spans="1:7" s="62" customFormat="1" ht="14.25" customHeight="1">
      <c r="A17" s="35"/>
      <c r="B17" s="29" t="s">
        <v>9</v>
      </c>
      <c r="C17" s="34"/>
      <c r="D17" s="33" t="s">
        <v>83</v>
      </c>
      <c r="E17" s="36">
        <v>38</v>
      </c>
      <c r="F17" s="34"/>
      <c r="G17" s="61"/>
    </row>
    <row r="18" spans="1:7" s="62" customFormat="1" ht="14.25" customHeight="1">
      <c r="A18" s="35"/>
      <c r="B18" s="29" t="s">
        <v>10</v>
      </c>
      <c r="C18" s="39"/>
      <c r="D18" s="33" t="s">
        <v>84</v>
      </c>
      <c r="E18" s="36">
        <v>39</v>
      </c>
      <c r="F18" s="34"/>
      <c r="G18" s="61"/>
    </row>
    <row r="19" spans="1:7" s="62" customFormat="1" ht="14.25" customHeight="1">
      <c r="A19" s="35"/>
      <c r="B19" s="29" t="s">
        <v>11</v>
      </c>
      <c r="C19" s="34"/>
      <c r="D19" s="33" t="s">
        <v>85</v>
      </c>
      <c r="E19" s="36">
        <v>40</v>
      </c>
      <c r="F19" s="34"/>
      <c r="G19" s="61"/>
    </row>
    <row r="20" spans="1:7" s="62" customFormat="1" ht="14.25" customHeight="1">
      <c r="A20" s="35"/>
      <c r="B20" s="29" t="s">
        <v>12</v>
      </c>
      <c r="C20" s="34"/>
      <c r="D20" s="33" t="s">
        <v>86</v>
      </c>
      <c r="E20" s="36">
        <v>41</v>
      </c>
      <c r="F20" s="34"/>
      <c r="G20" s="61"/>
    </row>
    <row r="21" spans="1:7" s="62" customFormat="1" ht="14.25" customHeight="1">
      <c r="A21" s="33"/>
      <c r="B21" s="29" t="s">
        <v>13</v>
      </c>
      <c r="C21" s="34"/>
      <c r="D21" s="33" t="s">
        <v>87</v>
      </c>
      <c r="E21" s="36">
        <v>42</v>
      </c>
      <c r="F21" s="34"/>
      <c r="G21" s="61"/>
    </row>
    <row r="22" spans="1:7" s="62" customFormat="1" ht="14.25" customHeight="1">
      <c r="A22" s="33"/>
      <c r="B22" s="29" t="s">
        <v>14</v>
      </c>
      <c r="C22" s="34"/>
      <c r="D22" s="33" t="s">
        <v>88</v>
      </c>
      <c r="E22" s="36">
        <v>43</v>
      </c>
      <c r="F22" s="34"/>
      <c r="G22" s="61"/>
    </row>
    <row r="23" spans="1:7" s="62" customFormat="1" ht="14.25" customHeight="1">
      <c r="A23" s="33"/>
      <c r="B23" s="29" t="s">
        <v>15</v>
      </c>
      <c r="C23" s="34"/>
      <c r="D23" s="33" t="s">
        <v>89</v>
      </c>
      <c r="E23" s="36">
        <v>44</v>
      </c>
      <c r="F23" s="34"/>
      <c r="G23" s="61"/>
    </row>
    <row r="24" spans="1:7" s="62" customFormat="1" ht="14.25" customHeight="1">
      <c r="A24" s="40"/>
      <c r="B24" s="29" t="s">
        <v>16</v>
      </c>
      <c r="C24" s="40"/>
      <c r="D24" s="33" t="s">
        <v>90</v>
      </c>
      <c r="E24" s="36">
        <v>45</v>
      </c>
      <c r="F24" s="38"/>
      <c r="G24" s="61"/>
    </row>
    <row r="25" spans="1:7" s="62" customFormat="1" ht="14.25" customHeight="1">
      <c r="A25" s="40"/>
      <c r="B25" s="29" t="s">
        <v>17</v>
      </c>
      <c r="C25" s="40"/>
      <c r="D25" s="33" t="s">
        <v>91</v>
      </c>
      <c r="E25" s="36">
        <v>46</v>
      </c>
      <c r="F25" s="38"/>
      <c r="G25" s="61"/>
    </row>
    <row r="26" spans="1:7" s="62" customFormat="1" ht="14.25" customHeight="1">
      <c r="A26" s="40"/>
      <c r="B26" s="29" t="s">
        <v>18</v>
      </c>
      <c r="C26" s="40"/>
      <c r="D26" s="33" t="s">
        <v>92</v>
      </c>
      <c r="E26" s="36">
        <v>47</v>
      </c>
      <c r="F26" s="80">
        <v>17.94</v>
      </c>
      <c r="G26" s="61"/>
    </row>
    <row r="27" spans="1:7" s="62" customFormat="1" ht="14.25" customHeight="1">
      <c r="A27" s="40"/>
      <c r="B27" s="29" t="s">
        <v>19</v>
      </c>
      <c r="C27" s="40"/>
      <c r="D27" s="33" t="s">
        <v>93</v>
      </c>
      <c r="E27" s="36">
        <v>48</v>
      </c>
      <c r="F27" s="38"/>
      <c r="G27" s="61"/>
    </row>
    <row r="28" spans="1:7" s="62" customFormat="1" ht="14.25" customHeight="1">
      <c r="A28" s="40"/>
      <c r="B28" s="29" t="s">
        <v>20</v>
      </c>
      <c r="C28" s="40"/>
      <c r="D28" s="33" t="s">
        <v>94</v>
      </c>
      <c r="E28" s="36">
        <v>49</v>
      </c>
      <c r="F28" s="38"/>
      <c r="G28" s="61"/>
    </row>
    <row r="29" spans="1:7" s="62" customFormat="1" ht="14.25" customHeight="1">
      <c r="A29" s="40"/>
      <c r="B29" s="29" t="s">
        <v>21</v>
      </c>
      <c r="C29" s="40"/>
      <c r="D29" s="33" t="s">
        <v>95</v>
      </c>
      <c r="E29" s="36">
        <v>50</v>
      </c>
      <c r="F29" s="38"/>
      <c r="G29" s="61"/>
    </row>
    <row r="30" spans="1:7" s="62" customFormat="1" ht="14.25" customHeight="1">
      <c r="A30" s="40"/>
      <c r="B30" s="29" t="s">
        <v>22</v>
      </c>
      <c r="C30" s="40"/>
      <c r="D30" s="33"/>
      <c r="E30" s="36">
        <v>51</v>
      </c>
      <c r="F30" s="38"/>
      <c r="G30" s="61"/>
    </row>
    <row r="31" spans="1:7" s="62" customFormat="1" ht="14.25" customHeight="1">
      <c r="A31" s="41" t="s">
        <v>96</v>
      </c>
      <c r="B31" s="29" t="s">
        <v>23</v>
      </c>
      <c r="C31" s="34">
        <f>SUM(C8:C30)</f>
        <v>1961.05</v>
      </c>
      <c r="D31" s="41" t="s">
        <v>97</v>
      </c>
      <c r="E31" s="36">
        <v>52</v>
      </c>
      <c r="F31" s="42">
        <f>SUM(F8:F29)</f>
        <v>4055.01</v>
      </c>
      <c r="G31" s="61"/>
    </row>
    <row r="32" spans="1:7" s="62" customFormat="1" ht="14.25" customHeight="1">
      <c r="A32" s="40" t="s">
        <v>135</v>
      </c>
      <c r="B32" s="29" t="s">
        <v>24</v>
      </c>
      <c r="C32" s="34">
        <v>0</v>
      </c>
      <c r="D32" s="40" t="s">
        <v>136</v>
      </c>
      <c r="E32" s="36">
        <v>53</v>
      </c>
      <c r="F32" s="43">
        <v>0</v>
      </c>
      <c r="G32" s="61"/>
    </row>
    <row r="33" spans="1:7" s="62" customFormat="1" ht="14.25" customHeight="1">
      <c r="A33" s="40" t="s">
        <v>137</v>
      </c>
      <c r="B33" s="29" t="s">
        <v>25</v>
      </c>
      <c r="C33" s="79">
        <v>2127.24</v>
      </c>
      <c r="D33" s="40" t="s">
        <v>138</v>
      </c>
      <c r="E33" s="36">
        <v>54</v>
      </c>
      <c r="F33" s="80">
        <v>33.28</v>
      </c>
      <c r="G33" s="61"/>
    </row>
    <row r="34" spans="1:7" s="62" customFormat="1" ht="14.25" customHeight="1">
      <c r="A34" s="40"/>
      <c r="B34" s="29" t="s">
        <v>26</v>
      </c>
      <c r="C34" s="34"/>
      <c r="D34" s="40"/>
      <c r="E34" s="36">
        <v>55</v>
      </c>
      <c r="F34" s="43"/>
      <c r="G34" s="61"/>
    </row>
    <row r="35" spans="1:7" s="62" customFormat="1" ht="14.25" customHeight="1">
      <c r="A35" s="25" t="s">
        <v>98</v>
      </c>
      <c r="B35" s="29" t="s">
        <v>27</v>
      </c>
      <c r="C35" s="34">
        <f>SUM(C31:C33)</f>
        <v>4088.29</v>
      </c>
      <c r="D35" s="25" t="s">
        <v>98</v>
      </c>
      <c r="E35" s="36">
        <v>56</v>
      </c>
      <c r="F35" s="42">
        <f>SUM(F31:F33)</f>
        <v>4088.2900000000004</v>
      </c>
      <c r="G35" s="61"/>
    </row>
    <row r="36" spans="1:6" ht="29.25" customHeight="1">
      <c r="A36" s="100" t="s">
        <v>127</v>
      </c>
      <c r="B36" s="101"/>
      <c r="C36" s="101"/>
      <c r="D36" s="101"/>
      <c r="E36" s="101"/>
      <c r="F36" s="101"/>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zoomScaleSheetLayoutView="160" zoomScalePageLayoutView="0" workbookViewId="0" topLeftCell="A4">
      <selection activeCell="A4" sqref="A4"/>
    </sheetView>
  </sheetViews>
  <sheetFormatPr defaultColWidth="9.00390625" defaultRowHeight="14.25"/>
  <cols>
    <col min="1" max="2" width="4.625" style="46" customWidth="1"/>
    <col min="3" max="3" width="25.00390625" style="46" customWidth="1"/>
    <col min="4" max="10" width="13.625" style="46" customWidth="1"/>
    <col min="11" max="16384" width="9.00390625" style="46" customWidth="1"/>
  </cols>
  <sheetData>
    <row r="1" spans="1:8" s="1" customFormat="1" ht="20.25" customHeight="1">
      <c r="A1" s="72" t="s">
        <v>161</v>
      </c>
      <c r="G1" s="2"/>
      <c r="H1" s="2"/>
    </row>
    <row r="2" spans="1:10" s="60" customFormat="1" ht="23.25">
      <c r="A2" s="107" t="s">
        <v>153</v>
      </c>
      <c r="B2" s="108"/>
      <c r="C2" s="108"/>
      <c r="D2" s="108"/>
      <c r="E2" s="108"/>
      <c r="F2" s="108"/>
      <c r="G2" s="108"/>
      <c r="H2" s="108"/>
      <c r="I2" s="108"/>
      <c r="J2" s="108"/>
    </row>
    <row r="3" spans="1:10" ht="15.75" hidden="1">
      <c r="A3" s="45"/>
      <c r="B3" s="45"/>
      <c r="C3" s="45"/>
      <c r="D3" s="45"/>
      <c r="E3" s="45"/>
      <c r="F3" s="45"/>
      <c r="G3" s="45"/>
      <c r="H3" s="45"/>
      <c r="I3" s="45"/>
      <c r="J3" s="5" t="s">
        <v>126</v>
      </c>
    </row>
    <row r="4" spans="1:10" s="49" customFormat="1" ht="15">
      <c r="A4" s="6" t="s">
        <v>269</v>
      </c>
      <c r="B4" s="47"/>
      <c r="C4" s="47"/>
      <c r="D4" s="47"/>
      <c r="E4" s="47"/>
      <c r="F4" s="48"/>
      <c r="G4" s="47"/>
      <c r="H4" s="47"/>
      <c r="I4" s="47"/>
      <c r="J4" s="8" t="s">
        <v>34</v>
      </c>
    </row>
    <row r="5" spans="1:11" s="51" customFormat="1" ht="22.5" customHeight="1">
      <c r="A5" s="109" t="s">
        <v>148</v>
      </c>
      <c r="B5" s="103"/>
      <c r="C5" s="103"/>
      <c r="D5" s="103" t="s">
        <v>117</v>
      </c>
      <c r="E5" s="110" t="s">
        <v>122</v>
      </c>
      <c r="F5" s="103" t="s">
        <v>118</v>
      </c>
      <c r="G5" s="103" t="s">
        <v>119</v>
      </c>
      <c r="H5" s="103" t="s">
        <v>123</v>
      </c>
      <c r="I5" s="103" t="s">
        <v>124</v>
      </c>
      <c r="J5" s="103" t="s">
        <v>120</v>
      </c>
      <c r="K5" s="50"/>
    </row>
    <row r="6" spans="1:11" s="51" customFormat="1" ht="22.5" customHeight="1">
      <c r="A6" s="111" t="s">
        <v>125</v>
      </c>
      <c r="B6" s="103"/>
      <c r="C6" s="103" t="s">
        <v>50</v>
      </c>
      <c r="D6" s="103"/>
      <c r="E6" s="110"/>
      <c r="F6" s="103"/>
      <c r="G6" s="103"/>
      <c r="H6" s="103"/>
      <c r="I6" s="103"/>
      <c r="J6" s="103"/>
      <c r="K6" s="50"/>
    </row>
    <row r="7" spans="1:11" s="51" customFormat="1" ht="22.5" customHeight="1">
      <c r="A7" s="103"/>
      <c r="B7" s="103"/>
      <c r="C7" s="103"/>
      <c r="D7" s="103"/>
      <c r="E7" s="110"/>
      <c r="F7" s="103"/>
      <c r="G7" s="103"/>
      <c r="H7" s="103"/>
      <c r="I7" s="103"/>
      <c r="J7" s="103"/>
      <c r="K7" s="50"/>
    </row>
    <row r="8" spans="1:11" s="49" customFormat="1" ht="22.5" customHeight="1">
      <c r="A8" s="102" t="s">
        <v>51</v>
      </c>
      <c r="B8" s="102"/>
      <c r="C8" s="102"/>
      <c r="D8" s="56" t="s">
        <v>0</v>
      </c>
      <c r="E8" s="56" t="s">
        <v>1</v>
      </c>
      <c r="F8" s="56" t="s">
        <v>2</v>
      </c>
      <c r="G8" s="56" t="s">
        <v>3</v>
      </c>
      <c r="H8" s="56" t="s">
        <v>4</v>
      </c>
      <c r="I8" s="56" t="s">
        <v>5</v>
      </c>
      <c r="J8" s="53" t="s">
        <v>31</v>
      </c>
      <c r="K8" s="58"/>
    </row>
    <row r="9" spans="1:11" s="49" customFormat="1" ht="22.5" customHeight="1">
      <c r="A9" s="102" t="s">
        <v>115</v>
      </c>
      <c r="B9" s="102"/>
      <c r="C9" s="102"/>
      <c r="D9" s="79">
        <v>1961.05</v>
      </c>
      <c r="E9" s="79">
        <v>519.2</v>
      </c>
      <c r="F9" s="57"/>
      <c r="G9" s="57"/>
      <c r="H9" s="57"/>
      <c r="I9" s="57"/>
      <c r="J9" s="80">
        <v>1441.85</v>
      </c>
      <c r="K9" s="58"/>
    </row>
    <row r="10" spans="1:11" s="49" customFormat="1" ht="22.5" customHeight="1">
      <c r="A10" s="104" t="s">
        <v>178</v>
      </c>
      <c r="B10" s="104"/>
      <c r="C10" s="84" t="s">
        <v>185</v>
      </c>
      <c r="D10" s="82">
        <v>1861.03</v>
      </c>
      <c r="E10" s="79">
        <v>419.18</v>
      </c>
      <c r="F10" s="57"/>
      <c r="G10" s="57"/>
      <c r="H10" s="57"/>
      <c r="I10" s="57"/>
      <c r="J10" s="80">
        <v>1441.85</v>
      </c>
      <c r="K10" s="58"/>
    </row>
    <row r="11" spans="1:11" s="49" customFormat="1" ht="22.5" customHeight="1">
      <c r="A11" s="104" t="s">
        <v>240</v>
      </c>
      <c r="B11" s="104"/>
      <c r="C11" s="84" t="s">
        <v>241</v>
      </c>
      <c r="D11" s="82">
        <v>1861.03</v>
      </c>
      <c r="E11" s="79">
        <v>419.18</v>
      </c>
      <c r="F11" s="57"/>
      <c r="G11" s="57"/>
      <c r="H11" s="57"/>
      <c r="I11" s="57"/>
      <c r="J11" s="80">
        <v>1441.85</v>
      </c>
      <c r="K11" s="58"/>
    </row>
    <row r="12" spans="1:11" s="49" customFormat="1" ht="22.5" customHeight="1">
      <c r="A12" s="104" t="s">
        <v>242</v>
      </c>
      <c r="B12" s="104"/>
      <c r="C12" s="84" t="s">
        <v>186</v>
      </c>
      <c r="D12" s="82">
        <v>407.99</v>
      </c>
      <c r="E12" s="79">
        <v>407.69</v>
      </c>
      <c r="F12" s="57"/>
      <c r="G12" s="57"/>
      <c r="H12" s="57"/>
      <c r="I12" s="57"/>
      <c r="J12" s="80">
        <v>0.3</v>
      </c>
      <c r="K12" s="58"/>
    </row>
    <row r="13" spans="1:11" s="49" customFormat="1" ht="22.5" customHeight="1">
      <c r="A13" s="104" t="s">
        <v>243</v>
      </c>
      <c r="B13" s="104"/>
      <c r="C13" s="84" t="s">
        <v>244</v>
      </c>
      <c r="D13" s="82">
        <v>1453.04</v>
      </c>
      <c r="E13" s="79">
        <v>11.48</v>
      </c>
      <c r="F13" s="57"/>
      <c r="G13" s="57"/>
      <c r="H13" s="57"/>
      <c r="I13" s="57"/>
      <c r="J13" s="80">
        <v>1441.55</v>
      </c>
      <c r="K13" s="58"/>
    </row>
    <row r="14" spans="1:11" s="49" customFormat="1" ht="22.5" customHeight="1">
      <c r="A14" s="104" t="s">
        <v>179</v>
      </c>
      <c r="B14" s="104"/>
      <c r="C14" s="84" t="s">
        <v>187</v>
      </c>
      <c r="D14" s="82">
        <v>82.09</v>
      </c>
      <c r="E14" s="79">
        <v>82.09</v>
      </c>
      <c r="F14" s="57"/>
      <c r="G14" s="57"/>
      <c r="H14" s="57"/>
      <c r="I14" s="57"/>
      <c r="J14" s="57"/>
      <c r="K14" s="58"/>
    </row>
    <row r="15" spans="1:11" s="49" customFormat="1" ht="22.5" customHeight="1">
      <c r="A15" s="104" t="s">
        <v>180</v>
      </c>
      <c r="B15" s="104"/>
      <c r="C15" s="84" t="s">
        <v>188</v>
      </c>
      <c r="D15" s="82">
        <v>82.09</v>
      </c>
      <c r="E15" s="79">
        <v>82.09</v>
      </c>
      <c r="F15" s="57"/>
      <c r="G15" s="57"/>
      <c r="H15" s="57"/>
      <c r="I15" s="57"/>
      <c r="J15" s="57"/>
      <c r="K15" s="58"/>
    </row>
    <row r="16" spans="1:11" s="49" customFormat="1" ht="22.5" customHeight="1">
      <c r="A16" s="104" t="s">
        <v>181</v>
      </c>
      <c r="B16" s="104"/>
      <c r="C16" s="84" t="s">
        <v>189</v>
      </c>
      <c r="D16" s="82">
        <v>82.09</v>
      </c>
      <c r="E16" s="79">
        <v>82.09</v>
      </c>
      <c r="F16" s="57"/>
      <c r="G16" s="57"/>
      <c r="H16" s="57"/>
      <c r="I16" s="57"/>
      <c r="J16" s="57"/>
      <c r="K16" s="58"/>
    </row>
    <row r="17" spans="1:11" s="49" customFormat="1" ht="22.5" customHeight="1">
      <c r="A17" s="104" t="s">
        <v>182</v>
      </c>
      <c r="B17" s="104"/>
      <c r="C17" s="84" t="s">
        <v>190</v>
      </c>
      <c r="D17" s="82">
        <v>17.94</v>
      </c>
      <c r="E17" s="79">
        <v>17.94</v>
      </c>
      <c r="F17" s="57"/>
      <c r="G17" s="57"/>
      <c r="H17" s="57"/>
      <c r="I17" s="57"/>
      <c r="J17" s="57"/>
      <c r="K17" s="58"/>
    </row>
    <row r="18" spans="1:11" s="49" customFormat="1" ht="22.5" customHeight="1">
      <c r="A18" s="104" t="s">
        <v>183</v>
      </c>
      <c r="B18" s="104"/>
      <c r="C18" s="84" t="s">
        <v>191</v>
      </c>
      <c r="D18" s="82">
        <v>17.94</v>
      </c>
      <c r="E18" s="79">
        <v>17.94</v>
      </c>
      <c r="F18" s="57"/>
      <c r="G18" s="57"/>
      <c r="H18" s="57"/>
      <c r="I18" s="57"/>
      <c r="J18" s="57"/>
      <c r="K18" s="58"/>
    </row>
    <row r="19" spans="1:11" s="49" customFormat="1" ht="22.5" customHeight="1">
      <c r="A19" s="104" t="s">
        <v>184</v>
      </c>
      <c r="B19" s="104"/>
      <c r="C19" s="84" t="s">
        <v>192</v>
      </c>
      <c r="D19" s="82">
        <v>17.94</v>
      </c>
      <c r="E19" s="79">
        <v>17.94</v>
      </c>
      <c r="F19" s="57"/>
      <c r="G19" s="57"/>
      <c r="H19" s="57"/>
      <c r="I19" s="57"/>
      <c r="J19" s="57"/>
      <c r="K19" s="58"/>
    </row>
    <row r="20" spans="1:11" s="49" customFormat="1" ht="22.5" customHeight="1">
      <c r="A20" s="114"/>
      <c r="B20" s="115"/>
      <c r="C20" s="83"/>
      <c r="D20" s="57"/>
      <c r="E20" s="57"/>
      <c r="F20" s="57"/>
      <c r="G20" s="57"/>
      <c r="H20" s="57"/>
      <c r="I20" s="57"/>
      <c r="J20" s="57"/>
      <c r="K20" s="58"/>
    </row>
    <row r="21" spans="1:11" s="49" customFormat="1" ht="22.5" customHeight="1">
      <c r="A21" s="112"/>
      <c r="B21" s="113"/>
      <c r="C21" s="74"/>
      <c r="D21" s="57"/>
      <c r="E21" s="57"/>
      <c r="F21" s="57"/>
      <c r="G21" s="57"/>
      <c r="H21" s="57"/>
      <c r="I21" s="57"/>
      <c r="J21" s="57"/>
      <c r="K21" s="58"/>
    </row>
    <row r="22" spans="1:10" s="49" customFormat="1" ht="30.75" customHeight="1">
      <c r="A22" s="105" t="s">
        <v>121</v>
      </c>
      <c r="B22" s="106"/>
      <c r="C22" s="106"/>
      <c r="D22" s="106"/>
      <c r="E22" s="106"/>
      <c r="F22" s="106"/>
      <c r="G22" s="106"/>
      <c r="H22" s="106"/>
      <c r="I22" s="106"/>
      <c r="J22" s="106"/>
    </row>
  </sheetData>
  <sheetProtection/>
  <mergeCells count="26">
    <mergeCell ref="A14:B14"/>
    <mergeCell ref="A15:B15"/>
    <mergeCell ref="A19:B19"/>
    <mergeCell ref="A18:B18"/>
    <mergeCell ref="A17:B17"/>
    <mergeCell ref="A20:B20"/>
    <mergeCell ref="A2:J2"/>
    <mergeCell ref="J5:J7"/>
    <mergeCell ref="A12:B12"/>
    <mergeCell ref="G5:G7"/>
    <mergeCell ref="C6:C7"/>
    <mergeCell ref="A5:C5"/>
    <mergeCell ref="E5:E7"/>
    <mergeCell ref="A8:C8"/>
    <mergeCell ref="D5:D7"/>
    <mergeCell ref="H5:H7"/>
    <mergeCell ref="A9:C9"/>
    <mergeCell ref="F5:F7"/>
    <mergeCell ref="A16:B16"/>
    <mergeCell ref="A22:J22"/>
    <mergeCell ref="I5:I7"/>
    <mergeCell ref="A6:B7"/>
    <mergeCell ref="A10:B10"/>
    <mergeCell ref="A11:B11"/>
    <mergeCell ref="A13:B13"/>
    <mergeCell ref="A21:B2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A4" sqref="A4"/>
    </sheetView>
  </sheetViews>
  <sheetFormatPr defaultColWidth="9.00390625" defaultRowHeight="14.25"/>
  <cols>
    <col min="1" max="1" width="5.625" style="46" customWidth="1"/>
    <col min="2" max="2" width="4.75390625" style="46" customWidth="1"/>
    <col min="3" max="3" width="23.50390625" style="46" customWidth="1"/>
    <col min="4" max="4" width="14.375" style="46" customWidth="1"/>
    <col min="5" max="9" width="14.625" style="46" customWidth="1"/>
    <col min="10" max="10" width="9.00390625" style="46" customWidth="1"/>
    <col min="11" max="11" width="12.625" style="46" customWidth="1"/>
    <col min="12" max="16384" width="9.00390625" style="46" customWidth="1"/>
  </cols>
  <sheetData>
    <row r="1" spans="1:8" s="1" customFormat="1" ht="23.25" customHeight="1">
      <c r="A1" s="72" t="s">
        <v>162</v>
      </c>
      <c r="G1" s="2"/>
      <c r="H1" s="2"/>
    </row>
    <row r="2" spans="1:9" s="44" customFormat="1" ht="23.25">
      <c r="A2" s="107" t="s">
        <v>154</v>
      </c>
      <c r="B2" s="108"/>
      <c r="C2" s="108"/>
      <c r="D2" s="108"/>
      <c r="E2" s="108"/>
      <c r="F2" s="108"/>
      <c r="G2" s="108"/>
      <c r="H2" s="108"/>
      <c r="I2" s="108"/>
    </row>
    <row r="3" spans="1:9" ht="15.75" hidden="1">
      <c r="A3" s="45"/>
      <c r="B3" s="45"/>
      <c r="C3" s="45"/>
      <c r="D3" s="45"/>
      <c r="E3" s="45"/>
      <c r="F3" s="45"/>
      <c r="G3" s="45"/>
      <c r="H3" s="45"/>
      <c r="I3" s="5" t="s">
        <v>107</v>
      </c>
    </row>
    <row r="4" spans="1:9" s="49" customFormat="1" ht="15">
      <c r="A4" s="6" t="s">
        <v>269</v>
      </c>
      <c r="B4" s="47"/>
      <c r="C4" s="47"/>
      <c r="D4" s="47"/>
      <c r="E4" s="47"/>
      <c r="F4" s="48"/>
      <c r="G4" s="47"/>
      <c r="H4" s="47"/>
      <c r="I4" s="8" t="s">
        <v>108</v>
      </c>
    </row>
    <row r="5" spans="1:10" s="51" customFormat="1" ht="22.5" customHeight="1">
      <c r="A5" s="109" t="s">
        <v>148</v>
      </c>
      <c r="B5" s="103"/>
      <c r="C5" s="103"/>
      <c r="D5" s="103" t="s">
        <v>109</v>
      </c>
      <c r="E5" s="103" t="s">
        <v>110</v>
      </c>
      <c r="F5" s="103" t="s">
        <v>66</v>
      </c>
      <c r="G5" s="103" t="s">
        <v>111</v>
      </c>
      <c r="H5" s="111" t="s">
        <v>112</v>
      </c>
      <c r="I5" s="103" t="s">
        <v>113</v>
      </c>
      <c r="J5" s="50"/>
    </row>
    <row r="6" spans="1:10" s="51" customFormat="1" ht="22.5" customHeight="1">
      <c r="A6" s="111" t="s">
        <v>114</v>
      </c>
      <c r="B6" s="103"/>
      <c r="C6" s="103" t="s">
        <v>50</v>
      </c>
      <c r="D6" s="103"/>
      <c r="E6" s="103"/>
      <c r="F6" s="103"/>
      <c r="G6" s="103"/>
      <c r="H6" s="103"/>
      <c r="I6" s="103"/>
      <c r="J6" s="50"/>
    </row>
    <row r="7" spans="1:10" s="51" customFormat="1" ht="22.5" customHeight="1">
      <c r="A7" s="103"/>
      <c r="B7" s="103"/>
      <c r="C7" s="103"/>
      <c r="D7" s="103"/>
      <c r="E7" s="103"/>
      <c r="F7" s="103"/>
      <c r="G7" s="103"/>
      <c r="H7" s="103"/>
      <c r="I7" s="103"/>
      <c r="J7" s="50"/>
    </row>
    <row r="8" spans="1:10" s="55" customFormat="1" ht="22.5" customHeight="1">
      <c r="A8" s="91" t="s">
        <v>51</v>
      </c>
      <c r="B8" s="91"/>
      <c r="C8" s="91"/>
      <c r="D8" s="52" t="s">
        <v>0</v>
      </c>
      <c r="E8" s="52" t="s">
        <v>1</v>
      </c>
      <c r="F8" s="52" t="s">
        <v>2</v>
      </c>
      <c r="G8" s="53" t="s">
        <v>28</v>
      </c>
      <c r="H8" s="53" t="s">
        <v>29</v>
      </c>
      <c r="I8" s="53" t="s">
        <v>30</v>
      </c>
      <c r="J8" s="54"/>
    </row>
    <row r="9" spans="1:10" s="49" customFormat="1" ht="22.5" customHeight="1">
      <c r="A9" s="102" t="s">
        <v>115</v>
      </c>
      <c r="B9" s="102"/>
      <c r="C9" s="102"/>
      <c r="D9" s="79">
        <v>4055.01</v>
      </c>
      <c r="E9" s="79">
        <v>481.04</v>
      </c>
      <c r="F9" s="79">
        <v>3573.97</v>
      </c>
      <c r="G9" s="57"/>
      <c r="H9" s="57"/>
      <c r="I9" s="57"/>
      <c r="J9" s="58"/>
    </row>
    <row r="10" spans="1:10" s="49" customFormat="1" ht="22.5" customHeight="1">
      <c r="A10" s="104" t="s">
        <v>178</v>
      </c>
      <c r="B10" s="104"/>
      <c r="C10" s="73" t="s">
        <v>185</v>
      </c>
      <c r="D10" s="79">
        <v>3954.98</v>
      </c>
      <c r="E10" s="79">
        <v>381.01</v>
      </c>
      <c r="F10" s="79">
        <v>3573.97</v>
      </c>
      <c r="G10" s="57"/>
      <c r="H10" s="57"/>
      <c r="I10" s="57"/>
      <c r="J10" s="58"/>
    </row>
    <row r="11" spans="1:10" s="49" customFormat="1" ht="22.5" customHeight="1">
      <c r="A11" s="104" t="s">
        <v>240</v>
      </c>
      <c r="B11" s="104"/>
      <c r="C11" s="73" t="s">
        <v>241</v>
      </c>
      <c r="D11" s="79">
        <v>3954.98</v>
      </c>
      <c r="E11" s="79">
        <v>381.01</v>
      </c>
      <c r="F11" s="79">
        <v>3573.97</v>
      </c>
      <c r="G11" s="57"/>
      <c r="H11" s="57"/>
      <c r="I11" s="57"/>
      <c r="J11" s="58"/>
    </row>
    <row r="12" spans="1:10" s="49" customFormat="1" ht="22.5" customHeight="1">
      <c r="A12" s="104" t="s">
        <v>242</v>
      </c>
      <c r="B12" s="104"/>
      <c r="C12" s="73" t="s">
        <v>186</v>
      </c>
      <c r="D12" s="79">
        <v>381.01</v>
      </c>
      <c r="E12" s="79">
        <v>381.01</v>
      </c>
      <c r="F12" s="79">
        <v>0</v>
      </c>
      <c r="G12" s="57"/>
      <c r="H12" s="57"/>
      <c r="I12" s="57"/>
      <c r="J12" s="58"/>
    </row>
    <row r="13" spans="1:10" s="49" customFormat="1" ht="22.5" customHeight="1">
      <c r="A13" s="104" t="s">
        <v>243</v>
      </c>
      <c r="B13" s="104"/>
      <c r="C13" s="73" t="s">
        <v>244</v>
      </c>
      <c r="D13" s="79">
        <v>3573.97</v>
      </c>
      <c r="E13" s="79">
        <v>0</v>
      </c>
      <c r="F13" s="79">
        <v>3573.97</v>
      </c>
      <c r="G13" s="57"/>
      <c r="H13" s="57"/>
      <c r="I13" s="57"/>
      <c r="J13" s="58"/>
    </row>
    <row r="14" spans="1:10" s="49" customFormat="1" ht="22.5" customHeight="1">
      <c r="A14" s="104" t="s">
        <v>179</v>
      </c>
      <c r="B14" s="104"/>
      <c r="C14" s="73" t="s">
        <v>187</v>
      </c>
      <c r="D14" s="79">
        <v>82.09</v>
      </c>
      <c r="E14" s="79">
        <v>82.09</v>
      </c>
      <c r="F14" s="79">
        <v>0</v>
      </c>
      <c r="G14" s="57"/>
      <c r="H14" s="57"/>
      <c r="I14" s="57"/>
      <c r="J14" s="58"/>
    </row>
    <row r="15" spans="1:10" s="49" customFormat="1" ht="22.5" customHeight="1">
      <c r="A15" s="104" t="s">
        <v>180</v>
      </c>
      <c r="B15" s="104"/>
      <c r="C15" s="73" t="s">
        <v>188</v>
      </c>
      <c r="D15" s="79">
        <v>82.09</v>
      </c>
      <c r="E15" s="79">
        <v>82.09</v>
      </c>
      <c r="F15" s="79">
        <v>0</v>
      </c>
      <c r="G15" s="57"/>
      <c r="H15" s="57"/>
      <c r="I15" s="57"/>
      <c r="J15" s="58"/>
    </row>
    <row r="16" spans="1:10" s="49" customFormat="1" ht="22.5" customHeight="1">
      <c r="A16" s="104" t="s">
        <v>181</v>
      </c>
      <c r="B16" s="104"/>
      <c r="C16" s="73" t="s">
        <v>189</v>
      </c>
      <c r="D16" s="79">
        <v>82.09</v>
      </c>
      <c r="E16" s="79">
        <v>82.09</v>
      </c>
      <c r="F16" s="79">
        <v>0</v>
      </c>
      <c r="G16" s="57"/>
      <c r="H16" s="57"/>
      <c r="I16" s="57"/>
      <c r="J16" s="58"/>
    </row>
    <row r="17" spans="1:10" s="49" customFormat="1" ht="22.5" customHeight="1">
      <c r="A17" s="104" t="s">
        <v>182</v>
      </c>
      <c r="B17" s="104"/>
      <c r="C17" s="73" t="s">
        <v>190</v>
      </c>
      <c r="D17" s="79">
        <v>17.94</v>
      </c>
      <c r="E17" s="79">
        <v>17.94</v>
      </c>
      <c r="F17" s="79">
        <v>0</v>
      </c>
      <c r="G17" s="57"/>
      <c r="H17" s="57"/>
      <c r="I17" s="57"/>
      <c r="J17" s="58"/>
    </row>
    <row r="18" spans="1:10" s="49" customFormat="1" ht="22.5" customHeight="1">
      <c r="A18" s="104" t="s">
        <v>183</v>
      </c>
      <c r="B18" s="104"/>
      <c r="C18" s="73" t="s">
        <v>191</v>
      </c>
      <c r="D18" s="79">
        <v>17.94</v>
      </c>
      <c r="E18" s="79">
        <v>17.94</v>
      </c>
      <c r="F18" s="79">
        <v>0</v>
      </c>
      <c r="G18" s="57"/>
      <c r="H18" s="57"/>
      <c r="I18" s="57"/>
      <c r="J18" s="58"/>
    </row>
    <row r="19" spans="1:10" s="49" customFormat="1" ht="22.5" customHeight="1">
      <c r="A19" s="104" t="s">
        <v>184</v>
      </c>
      <c r="B19" s="104"/>
      <c r="C19" s="73" t="s">
        <v>192</v>
      </c>
      <c r="D19" s="79">
        <v>17.94</v>
      </c>
      <c r="E19" s="79">
        <v>17.94</v>
      </c>
      <c r="F19" s="79">
        <v>0</v>
      </c>
      <c r="G19" s="57"/>
      <c r="H19" s="57"/>
      <c r="I19" s="57"/>
      <c r="J19" s="58"/>
    </row>
    <row r="20" spans="1:10" s="49" customFormat="1" ht="22.5" customHeight="1">
      <c r="A20" s="112"/>
      <c r="B20" s="113"/>
      <c r="C20" s="74"/>
      <c r="D20" s="57"/>
      <c r="E20" s="57"/>
      <c r="F20" s="57"/>
      <c r="G20" s="57"/>
      <c r="H20" s="57"/>
      <c r="I20" s="57"/>
      <c r="J20" s="58"/>
    </row>
    <row r="21" spans="1:10" s="49" customFormat="1" ht="22.5" customHeight="1">
      <c r="A21" s="112"/>
      <c r="B21" s="113"/>
      <c r="C21" s="74"/>
      <c r="D21" s="57"/>
      <c r="E21" s="57"/>
      <c r="F21" s="57"/>
      <c r="G21" s="57"/>
      <c r="H21" s="57"/>
      <c r="I21" s="57"/>
      <c r="J21" s="58"/>
    </row>
    <row r="22" spans="1:10" s="49" customFormat="1" ht="22.5" customHeight="1">
      <c r="A22" s="90"/>
      <c r="B22" s="90"/>
      <c r="C22" s="59"/>
      <c r="D22" s="57"/>
      <c r="E22" s="57"/>
      <c r="F22" s="57"/>
      <c r="G22" s="57"/>
      <c r="H22" s="57"/>
      <c r="I22" s="57"/>
      <c r="J22" s="58"/>
    </row>
    <row r="23" spans="1:9" s="49" customFormat="1" ht="31.5" customHeight="1">
      <c r="A23" s="105" t="s">
        <v>116</v>
      </c>
      <c r="B23" s="106"/>
      <c r="C23" s="106"/>
      <c r="D23" s="106"/>
      <c r="E23" s="106"/>
      <c r="F23" s="106"/>
      <c r="G23" s="106"/>
      <c r="H23" s="106"/>
      <c r="I23" s="106"/>
    </row>
  </sheetData>
  <sheetProtection/>
  <mergeCells count="26">
    <mergeCell ref="A19:B19"/>
    <mergeCell ref="A20:B20"/>
    <mergeCell ref="A15:B15"/>
    <mergeCell ref="A16:B16"/>
    <mergeCell ref="A17:B17"/>
    <mergeCell ref="A18:B18"/>
    <mergeCell ref="A23:I23"/>
    <mergeCell ref="A2:I2"/>
    <mergeCell ref="G5:G7"/>
    <mergeCell ref="H5:H7"/>
    <mergeCell ref="I5:I7"/>
    <mergeCell ref="A6:B7"/>
    <mergeCell ref="C6:C7"/>
    <mergeCell ref="A5:C5"/>
    <mergeCell ref="D5:D7"/>
    <mergeCell ref="A21:B21"/>
    <mergeCell ref="A22:B22"/>
    <mergeCell ref="E5:E7"/>
    <mergeCell ref="F5:F7"/>
    <mergeCell ref="A10:B10"/>
    <mergeCell ref="A11:B11"/>
    <mergeCell ref="A12:B12"/>
    <mergeCell ref="A13:B13"/>
    <mergeCell ref="A8:C8"/>
    <mergeCell ref="A9:C9"/>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4"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I37"/>
  <sheetViews>
    <sheetView zoomScaleSheetLayoutView="100" zoomScalePageLayoutView="0" workbookViewId="0" topLeftCell="A1">
      <selection activeCell="A4" sqref="A4"/>
    </sheetView>
  </sheetViews>
  <sheetFormatPr defaultColWidth="9.00390625" defaultRowHeight="14.25"/>
  <cols>
    <col min="1" max="1" width="31.2539062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6384" width="9.00390625" style="1" customWidth="1"/>
  </cols>
  <sheetData>
    <row r="1" spans="1:9" ht="18" customHeight="1">
      <c r="A1" s="72" t="s">
        <v>163</v>
      </c>
      <c r="G1" s="2"/>
      <c r="H1" s="2"/>
      <c r="I1" s="2"/>
    </row>
    <row r="2" spans="1:9" s="22" customFormat="1" ht="18" customHeight="1">
      <c r="A2" s="97" t="s">
        <v>155</v>
      </c>
      <c r="B2" s="98"/>
      <c r="C2" s="98"/>
      <c r="D2" s="98"/>
      <c r="E2" s="98"/>
      <c r="F2" s="98"/>
      <c r="G2" s="98"/>
      <c r="H2" s="98"/>
      <c r="I2" s="98"/>
    </row>
    <row r="3" spans="1:9" ht="9.75" customHeight="1" hidden="1">
      <c r="A3" s="23"/>
      <c r="B3" s="23"/>
      <c r="C3" s="23"/>
      <c r="D3" s="23"/>
      <c r="E3" s="23"/>
      <c r="F3" s="23"/>
      <c r="G3" s="23"/>
      <c r="H3" s="23"/>
      <c r="I3" s="5" t="s">
        <v>69</v>
      </c>
    </row>
    <row r="4" spans="1:9" ht="15" customHeight="1">
      <c r="A4" s="6" t="s">
        <v>269</v>
      </c>
      <c r="B4" s="24"/>
      <c r="C4" s="24"/>
      <c r="D4" s="24"/>
      <c r="E4" s="24"/>
      <c r="F4" s="24"/>
      <c r="G4" s="24"/>
      <c r="H4" s="24"/>
      <c r="I4" s="8" t="s">
        <v>34</v>
      </c>
    </row>
    <row r="5" spans="1:9" s="26" customFormat="1" ht="14.25" customHeight="1">
      <c r="A5" s="99" t="s">
        <v>70</v>
      </c>
      <c r="B5" s="99"/>
      <c r="C5" s="99"/>
      <c r="D5" s="99" t="s">
        <v>71</v>
      </c>
      <c r="E5" s="99"/>
      <c r="F5" s="99"/>
      <c r="G5" s="99"/>
      <c r="H5" s="99"/>
      <c r="I5" s="99"/>
    </row>
    <row r="6" spans="1:9" s="26" customFormat="1" ht="31.5" customHeight="1">
      <c r="A6" s="25" t="s">
        <v>99</v>
      </c>
      <c r="B6" s="25" t="s">
        <v>72</v>
      </c>
      <c r="C6" s="27" t="s">
        <v>100</v>
      </c>
      <c r="D6" s="25" t="s">
        <v>99</v>
      </c>
      <c r="E6" s="25" t="s">
        <v>72</v>
      </c>
      <c r="F6" s="27" t="s">
        <v>101</v>
      </c>
      <c r="G6" s="28" t="s">
        <v>102</v>
      </c>
      <c r="H6" s="28" t="s">
        <v>103</v>
      </c>
      <c r="I6" s="67" t="s">
        <v>139</v>
      </c>
    </row>
    <row r="7" spans="1:9" s="32" customFormat="1" ht="14.25" customHeight="1">
      <c r="A7" s="29" t="s">
        <v>104</v>
      </c>
      <c r="B7" s="30"/>
      <c r="C7" s="29" t="s">
        <v>0</v>
      </c>
      <c r="D7" s="29" t="s">
        <v>104</v>
      </c>
      <c r="E7" s="30"/>
      <c r="F7" s="31">
        <v>2</v>
      </c>
      <c r="G7" s="31">
        <v>3</v>
      </c>
      <c r="H7" s="31">
        <v>4</v>
      </c>
      <c r="I7" s="31" t="s">
        <v>140</v>
      </c>
    </row>
    <row r="8" spans="1:9" s="32" customFormat="1" ht="14.25" customHeight="1">
      <c r="A8" s="33" t="s">
        <v>105</v>
      </c>
      <c r="B8" s="29" t="s">
        <v>0</v>
      </c>
      <c r="C8" s="34">
        <v>519.2</v>
      </c>
      <c r="D8" s="35" t="s">
        <v>73</v>
      </c>
      <c r="E8" s="36">
        <v>30</v>
      </c>
      <c r="F8" s="36">
        <f>G8</f>
        <v>392.49</v>
      </c>
      <c r="G8" s="79">
        <v>392.49</v>
      </c>
      <c r="H8" s="36"/>
      <c r="I8" s="34"/>
    </row>
    <row r="9" spans="1:9" s="32" customFormat="1" ht="14.25" customHeight="1">
      <c r="A9" s="37" t="s">
        <v>74</v>
      </c>
      <c r="B9" s="29" t="s">
        <v>1</v>
      </c>
      <c r="C9" s="34"/>
      <c r="D9" s="35" t="s">
        <v>75</v>
      </c>
      <c r="E9" s="36">
        <v>31</v>
      </c>
      <c r="F9" s="36"/>
      <c r="G9" s="36"/>
      <c r="H9" s="36"/>
      <c r="I9" s="34"/>
    </row>
    <row r="10" spans="1:9" s="32" customFormat="1" ht="14.25" customHeight="1">
      <c r="A10" s="68" t="s">
        <v>141</v>
      </c>
      <c r="B10" s="29" t="s">
        <v>2</v>
      </c>
      <c r="C10" s="34"/>
      <c r="D10" s="35" t="s">
        <v>76</v>
      </c>
      <c r="E10" s="36">
        <v>32</v>
      </c>
      <c r="F10" s="36"/>
      <c r="G10" s="36"/>
      <c r="H10" s="36"/>
      <c r="I10" s="34"/>
    </row>
    <row r="11" spans="1:9" s="32" customFormat="1" ht="14.25" customHeight="1">
      <c r="A11" s="37"/>
      <c r="B11" s="29" t="s">
        <v>3</v>
      </c>
      <c r="C11" s="34"/>
      <c r="D11" s="35" t="s">
        <v>77</v>
      </c>
      <c r="E11" s="36">
        <v>33</v>
      </c>
      <c r="F11" s="36"/>
      <c r="G11" s="36"/>
      <c r="H11" s="36"/>
      <c r="I11" s="34"/>
    </row>
    <row r="12" spans="1:9" s="32" customFormat="1" ht="14.25" customHeight="1">
      <c r="A12" s="37"/>
      <c r="B12" s="29" t="s">
        <v>4</v>
      </c>
      <c r="C12" s="34"/>
      <c r="D12" s="35" t="s">
        <v>78</v>
      </c>
      <c r="E12" s="36">
        <v>34</v>
      </c>
      <c r="F12" s="36"/>
      <c r="G12" s="36"/>
      <c r="H12" s="36"/>
      <c r="I12" s="34"/>
    </row>
    <row r="13" spans="1:9" s="32" customFormat="1" ht="14.25" customHeight="1">
      <c r="A13" s="37"/>
      <c r="B13" s="29" t="s">
        <v>5</v>
      </c>
      <c r="C13" s="34"/>
      <c r="D13" s="35" t="s">
        <v>79</v>
      </c>
      <c r="E13" s="36">
        <v>35</v>
      </c>
      <c r="F13" s="36"/>
      <c r="G13" s="36"/>
      <c r="H13" s="36"/>
      <c r="I13" s="34"/>
    </row>
    <row r="14" spans="1:9" s="32" customFormat="1" ht="14.25" customHeight="1">
      <c r="A14" s="35"/>
      <c r="B14" s="29" t="s">
        <v>6</v>
      </c>
      <c r="C14" s="34"/>
      <c r="D14" s="35" t="s">
        <v>80</v>
      </c>
      <c r="E14" s="36">
        <v>36</v>
      </c>
      <c r="F14" s="36"/>
      <c r="G14" s="36"/>
      <c r="H14" s="36"/>
      <c r="I14" s="34"/>
    </row>
    <row r="15" spans="1:9" s="32" customFormat="1" ht="14.25" customHeight="1">
      <c r="A15" s="35"/>
      <c r="B15" s="29" t="s">
        <v>7</v>
      </c>
      <c r="C15" s="34"/>
      <c r="D15" s="35" t="s">
        <v>81</v>
      </c>
      <c r="E15" s="36">
        <v>37</v>
      </c>
      <c r="F15" s="36">
        <f>G15</f>
        <v>82.09</v>
      </c>
      <c r="G15" s="79">
        <v>82.09</v>
      </c>
      <c r="H15" s="36"/>
      <c r="I15" s="34"/>
    </row>
    <row r="16" spans="1:9" s="32" customFormat="1" ht="14.25" customHeight="1">
      <c r="A16" s="35"/>
      <c r="B16" s="29" t="s">
        <v>8</v>
      </c>
      <c r="C16" s="34"/>
      <c r="D16" s="35" t="s">
        <v>82</v>
      </c>
      <c r="E16" s="36">
        <v>38</v>
      </c>
      <c r="F16" s="36"/>
      <c r="G16" s="36"/>
      <c r="H16" s="36"/>
      <c r="I16" s="38"/>
    </row>
    <row r="17" spans="1:9" s="32" customFormat="1" ht="14.25" customHeight="1">
      <c r="A17" s="35"/>
      <c r="B17" s="29" t="s">
        <v>9</v>
      </c>
      <c r="C17" s="34"/>
      <c r="D17" s="33" t="s">
        <v>83</v>
      </c>
      <c r="E17" s="36">
        <v>39</v>
      </c>
      <c r="F17" s="36"/>
      <c r="G17" s="36"/>
      <c r="H17" s="36"/>
      <c r="I17" s="34"/>
    </row>
    <row r="18" spans="1:9" s="32" customFormat="1" ht="14.25" customHeight="1">
      <c r="A18" s="35"/>
      <c r="B18" s="29" t="s">
        <v>10</v>
      </c>
      <c r="C18" s="39"/>
      <c r="D18" s="33" t="s">
        <v>84</v>
      </c>
      <c r="E18" s="36">
        <v>40</v>
      </c>
      <c r="F18" s="36"/>
      <c r="G18" s="36"/>
      <c r="H18" s="36"/>
      <c r="I18" s="34"/>
    </row>
    <row r="19" spans="1:9" s="32" customFormat="1" ht="14.25" customHeight="1">
      <c r="A19" s="35"/>
      <c r="B19" s="29" t="s">
        <v>11</v>
      </c>
      <c r="C19" s="34"/>
      <c r="D19" s="33" t="s">
        <v>85</v>
      </c>
      <c r="E19" s="36">
        <v>41</v>
      </c>
      <c r="F19" s="36"/>
      <c r="G19" s="36"/>
      <c r="H19" s="36"/>
      <c r="I19" s="34"/>
    </row>
    <row r="20" spans="1:9" s="32" customFormat="1" ht="14.25" customHeight="1">
      <c r="A20" s="35"/>
      <c r="B20" s="29" t="s">
        <v>12</v>
      </c>
      <c r="C20" s="34"/>
      <c r="D20" s="33" t="s">
        <v>86</v>
      </c>
      <c r="E20" s="36">
        <v>42</v>
      </c>
      <c r="F20" s="36"/>
      <c r="G20" s="36"/>
      <c r="H20" s="36"/>
      <c r="I20" s="34"/>
    </row>
    <row r="21" spans="1:9" s="32" customFormat="1" ht="14.25" customHeight="1">
      <c r="A21" s="33"/>
      <c r="B21" s="29" t="s">
        <v>13</v>
      </c>
      <c r="C21" s="34"/>
      <c r="D21" s="33" t="s">
        <v>87</v>
      </c>
      <c r="E21" s="36">
        <v>43</v>
      </c>
      <c r="F21" s="36"/>
      <c r="G21" s="36"/>
      <c r="H21" s="36"/>
      <c r="I21" s="34"/>
    </row>
    <row r="22" spans="1:9" s="32" customFormat="1" ht="14.25" customHeight="1">
      <c r="A22" s="33"/>
      <c r="B22" s="29" t="s">
        <v>14</v>
      </c>
      <c r="C22" s="34"/>
      <c r="D22" s="33" t="s">
        <v>88</v>
      </c>
      <c r="E22" s="36">
        <v>44</v>
      </c>
      <c r="F22" s="36"/>
      <c r="G22" s="36"/>
      <c r="H22" s="36"/>
      <c r="I22" s="34"/>
    </row>
    <row r="23" spans="1:9" s="32" customFormat="1" ht="14.25" customHeight="1">
      <c r="A23" s="33"/>
      <c r="B23" s="29" t="s">
        <v>15</v>
      </c>
      <c r="C23" s="34"/>
      <c r="D23" s="33" t="s">
        <v>89</v>
      </c>
      <c r="E23" s="36">
        <v>45</v>
      </c>
      <c r="F23" s="36"/>
      <c r="G23" s="36"/>
      <c r="H23" s="36"/>
      <c r="I23" s="34"/>
    </row>
    <row r="24" spans="1:9" s="32" customFormat="1" ht="14.25" customHeight="1">
      <c r="A24" s="40"/>
      <c r="B24" s="29" t="s">
        <v>16</v>
      </c>
      <c r="C24" s="40"/>
      <c r="D24" s="33" t="s">
        <v>90</v>
      </c>
      <c r="E24" s="36">
        <v>46</v>
      </c>
      <c r="F24" s="36"/>
      <c r="G24" s="36"/>
      <c r="H24" s="36"/>
      <c r="I24" s="38"/>
    </row>
    <row r="25" spans="1:9" s="32" customFormat="1" ht="14.25" customHeight="1">
      <c r="A25" s="40"/>
      <c r="B25" s="29" t="s">
        <v>17</v>
      </c>
      <c r="C25" s="40"/>
      <c r="D25" s="33" t="s">
        <v>91</v>
      </c>
      <c r="E25" s="36">
        <v>47</v>
      </c>
      <c r="F25" s="36"/>
      <c r="G25" s="36"/>
      <c r="H25" s="36"/>
      <c r="I25" s="38"/>
    </row>
    <row r="26" spans="1:9" s="32" customFormat="1" ht="14.25" customHeight="1">
      <c r="A26" s="40"/>
      <c r="B26" s="29" t="s">
        <v>18</v>
      </c>
      <c r="C26" s="40"/>
      <c r="D26" s="33" t="s">
        <v>92</v>
      </c>
      <c r="E26" s="36">
        <v>48</v>
      </c>
      <c r="F26" s="36">
        <f>G26</f>
        <v>17.94</v>
      </c>
      <c r="G26" s="79">
        <v>17.94</v>
      </c>
      <c r="H26" s="36"/>
      <c r="I26" s="38"/>
    </row>
    <row r="27" spans="1:9" s="32" customFormat="1" ht="14.25" customHeight="1">
      <c r="A27" s="40"/>
      <c r="B27" s="29" t="s">
        <v>19</v>
      </c>
      <c r="C27" s="40"/>
      <c r="D27" s="33" t="s">
        <v>93</v>
      </c>
      <c r="E27" s="36">
        <v>49</v>
      </c>
      <c r="F27" s="36"/>
      <c r="G27" s="36"/>
      <c r="H27" s="36"/>
      <c r="I27" s="38"/>
    </row>
    <row r="28" spans="1:9" s="32" customFormat="1" ht="14.25" customHeight="1">
      <c r="A28" s="40"/>
      <c r="B28" s="29" t="s">
        <v>20</v>
      </c>
      <c r="C28" s="40"/>
      <c r="D28" s="33" t="s">
        <v>94</v>
      </c>
      <c r="E28" s="36">
        <v>50</v>
      </c>
      <c r="F28" s="36"/>
      <c r="G28" s="36"/>
      <c r="H28" s="36"/>
      <c r="I28" s="38"/>
    </row>
    <row r="29" spans="1:9" s="32" customFormat="1" ht="14.25" customHeight="1">
      <c r="A29" s="40"/>
      <c r="B29" s="29" t="s">
        <v>21</v>
      </c>
      <c r="C29" s="40"/>
      <c r="D29" s="33" t="s">
        <v>95</v>
      </c>
      <c r="E29" s="36">
        <v>51</v>
      </c>
      <c r="F29" s="36"/>
      <c r="G29" s="36"/>
      <c r="H29" s="36"/>
      <c r="I29" s="38"/>
    </row>
    <row r="30" spans="1:9" s="32" customFormat="1" ht="14.25" customHeight="1">
      <c r="A30" s="40"/>
      <c r="B30" s="29" t="s">
        <v>22</v>
      </c>
      <c r="C30" s="40"/>
      <c r="D30" s="33"/>
      <c r="E30" s="36">
        <v>52</v>
      </c>
      <c r="F30" s="36"/>
      <c r="G30" s="36"/>
      <c r="H30" s="36"/>
      <c r="I30" s="38"/>
    </row>
    <row r="31" spans="1:9" s="32" customFormat="1" ht="14.25" customHeight="1">
      <c r="A31" s="41" t="s">
        <v>146</v>
      </c>
      <c r="B31" s="29" t="s">
        <v>23</v>
      </c>
      <c r="C31" s="34">
        <f>SUM(C8:C10)</f>
        <v>519.2</v>
      </c>
      <c r="D31" s="41" t="s">
        <v>97</v>
      </c>
      <c r="E31" s="36">
        <v>53</v>
      </c>
      <c r="F31" s="36">
        <f>G31</f>
        <v>492.52000000000004</v>
      </c>
      <c r="G31" s="36">
        <f>SUM(G8:G30)</f>
        <v>492.52000000000004</v>
      </c>
      <c r="H31" s="36"/>
      <c r="I31" s="42"/>
    </row>
    <row r="32" spans="1:9" s="32" customFormat="1" ht="14.25" customHeight="1">
      <c r="A32" s="70" t="s">
        <v>145</v>
      </c>
      <c r="B32" s="29" t="s">
        <v>24</v>
      </c>
      <c r="C32" s="34">
        <v>4.04</v>
      </c>
      <c r="D32" s="38" t="s">
        <v>106</v>
      </c>
      <c r="E32" s="36">
        <v>54</v>
      </c>
      <c r="F32" s="36">
        <v>30.37</v>
      </c>
      <c r="G32" s="36">
        <v>30.72</v>
      </c>
      <c r="H32" s="36"/>
      <c r="I32" s="43"/>
    </row>
    <row r="33" spans="1:9" s="32" customFormat="1" ht="14.25" customHeight="1">
      <c r="A33" s="70" t="s">
        <v>144</v>
      </c>
      <c r="B33" s="29" t="s">
        <v>25</v>
      </c>
      <c r="C33" s="34">
        <v>0</v>
      </c>
      <c r="D33" s="40"/>
      <c r="E33" s="36">
        <v>55</v>
      </c>
      <c r="F33" s="36"/>
      <c r="G33" s="36"/>
      <c r="H33" s="36"/>
      <c r="I33" s="43"/>
    </row>
    <row r="34" spans="1:9" s="32" customFormat="1" ht="14.25" customHeight="1">
      <c r="A34" s="70" t="s">
        <v>143</v>
      </c>
      <c r="B34" s="29" t="s">
        <v>26</v>
      </c>
      <c r="C34" s="34"/>
      <c r="D34" s="40"/>
      <c r="E34" s="36">
        <v>56</v>
      </c>
      <c r="F34" s="36"/>
      <c r="G34" s="36"/>
      <c r="H34" s="36"/>
      <c r="I34" s="43"/>
    </row>
    <row r="35" spans="1:9" s="32" customFormat="1" ht="14.25" customHeight="1">
      <c r="A35" s="69" t="s">
        <v>142</v>
      </c>
      <c r="B35" s="29" t="s">
        <v>27</v>
      </c>
      <c r="C35" s="34"/>
      <c r="D35" s="40"/>
      <c r="E35" s="36">
        <v>57</v>
      </c>
      <c r="F35" s="36"/>
      <c r="G35" s="36"/>
      <c r="H35" s="36"/>
      <c r="I35" s="43"/>
    </row>
    <row r="36" spans="1:9" ht="14.25" customHeight="1">
      <c r="A36" s="25" t="s">
        <v>98</v>
      </c>
      <c r="B36" s="29" t="s">
        <v>32</v>
      </c>
      <c r="C36" s="34">
        <f>SUM(C31:C35)</f>
        <v>523.24</v>
      </c>
      <c r="D36" s="25" t="s">
        <v>98</v>
      </c>
      <c r="E36" s="36">
        <v>58</v>
      </c>
      <c r="F36" s="36">
        <f>SUM(F30:F34)</f>
        <v>522.89</v>
      </c>
      <c r="G36" s="36">
        <f>SUM(G30:G34)</f>
        <v>523.24</v>
      </c>
      <c r="H36" s="36"/>
      <c r="I36" s="42"/>
    </row>
    <row r="37" spans="1:9" ht="29.25" customHeight="1">
      <c r="A37" s="92" t="s">
        <v>177</v>
      </c>
      <c r="B37" s="93"/>
      <c r="C37" s="93"/>
      <c r="D37" s="93"/>
      <c r="E37" s="93"/>
      <c r="F37" s="93"/>
      <c r="G37" s="93"/>
      <c r="H37" s="93"/>
      <c r="I37" s="93"/>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H23"/>
  <sheetViews>
    <sheetView zoomScalePageLayoutView="0" workbookViewId="0" topLeftCell="A1">
      <selection activeCell="A4" sqref="A4"/>
    </sheetView>
  </sheetViews>
  <sheetFormatPr defaultColWidth="9.00390625" defaultRowHeight="14.25"/>
  <cols>
    <col min="1" max="2" width="4.625" style="13" customWidth="1"/>
    <col min="3" max="3" width="23.25390625" style="13" customWidth="1"/>
    <col min="4" max="6" width="32.625" style="13" customWidth="1"/>
    <col min="7" max="16384" width="9.00390625" style="13" customWidth="1"/>
  </cols>
  <sheetData>
    <row r="1" spans="1:8" s="1" customFormat="1" ht="21" customHeight="1">
      <c r="A1" s="72" t="s">
        <v>164</v>
      </c>
      <c r="G1" s="2"/>
      <c r="H1" s="2"/>
    </row>
    <row r="2" spans="1:6" s="3" customFormat="1" ht="30" customHeight="1">
      <c r="A2" s="96" t="s">
        <v>156</v>
      </c>
      <c r="B2" s="116"/>
      <c r="C2" s="116"/>
      <c r="D2" s="116"/>
      <c r="E2" s="116"/>
      <c r="F2" s="116"/>
    </row>
    <row r="3" spans="1:6" s="4" customFormat="1" ht="10.5" customHeight="1" hidden="1">
      <c r="A3" s="14"/>
      <c r="B3" s="14"/>
      <c r="C3" s="14"/>
      <c r="F3" s="5" t="s">
        <v>64</v>
      </c>
    </row>
    <row r="4" spans="1:6" s="4" customFormat="1" ht="15" customHeight="1">
      <c r="A4" s="6" t="s">
        <v>269</v>
      </c>
      <c r="B4" s="15"/>
      <c r="C4" s="15"/>
      <c r="D4" s="7"/>
      <c r="E4" s="7"/>
      <c r="F4" s="8" t="s">
        <v>47</v>
      </c>
    </row>
    <row r="5" spans="1:6" s="12" customFormat="1" ht="20.25" customHeight="1">
      <c r="A5" s="117" t="s">
        <v>148</v>
      </c>
      <c r="B5" s="118"/>
      <c r="C5" s="118"/>
      <c r="D5" s="119" t="s">
        <v>48</v>
      </c>
      <c r="E5" s="119" t="s">
        <v>65</v>
      </c>
      <c r="F5" s="119" t="s">
        <v>66</v>
      </c>
    </row>
    <row r="6" spans="1:6" s="12" customFormat="1" ht="24.75" customHeight="1">
      <c r="A6" s="118" t="s">
        <v>67</v>
      </c>
      <c r="B6" s="118"/>
      <c r="C6" s="118" t="s">
        <v>50</v>
      </c>
      <c r="D6" s="119"/>
      <c r="E6" s="119"/>
      <c r="F6" s="119"/>
    </row>
    <row r="7" spans="1:6" s="12" customFormat="1" ht="18" customHeight="1">
      <c r="A7" s="118"/>
      <c r="B7" s="118"/>
      <c r="C7" s="118"/>
      <c r="D7" s="119"/>
      <c r="E7" s="119"/>
      <c r="F7" s="119"/>
    </row>
    <row r="8" spans="1:6" s="12" customFormat="1" ht="22.5" customHeight="1">
      <c r="A8" s="118"/>
      <c r="B8" s="118"/>
      <c r="C8" s="118"/>
      <c r="D8" s="119"/>
      <c r="E8" s="119"/>
      <c r="F8" s="119"/>
    </row>
    <row r="9" spans="1:6" s="12" customFormat="1" ht="22.5" customHeight="1">
      <c r="A9" s="120" t="s">
        <v>51</v>
      </c>
      <c r="B9" s="120"/>
      <c r="C9" s="120"/>
      <c r="D9" s="11">
        <v>1</v>
      </c>
      <c r="E9" s="11">
        <v>2</v>
      </c>
      <c r="F9" s="11">
        <v>3</v>
      </c>
    </row>
    <row r="10" spans="1:6" s="12" customFormat="1" ht="22.5" customHeight="1">
      <c r="A10" s="120" t="s">
        <v>52</v>
      </c>
      <c r="B10" s="120"/>
      <c r="C10" s="120"/>
      <c r="D10" s="79">
        <v>492.52</v>
      </c>
      <c r="E10" s="79">
        <v>481.04</v>
      </c>
      <c r="F10" s="79">
        <v>11.48</v>
      </c>
    </row>
    <row r="11" spans="1:6" ht="22.5" customHeight="1">
      <c r="A11" s="104" t="s">
        <v>178</v>
      </c>
      <c r="B11" s="104"/>
      <c r="C11" s="84" t="s">
        <v>185</v>
      </c>
      <c r="D11" s="82">
        <v>392.5</v>
      </c>
      <c r="E11" s="79">
        <v>381.01</v>
      </c>
      <c r="F11" s="79">
        <v>11.48</v>
      </c>
    </row>
    <row r="12" spans="1:6" ht="22.5" customHeight="1">
      <c r="A12" s="104" t="s">
        <v>240</v>
      </c>
      <c r="B12" s="104"/>
      <c r="C12" s="84" t="s">
        <v>241</v>
      </c>
      <c r="D12" s="82">
        <v>392.5</v>
      </c>
      <c r="E12" s="79">
        <v>381.01</v>
      </c>
      <c r="F12" s="79">
        <v>11.48</v>
      </c>
    </row>
    <row r="13" spans="1:6" ht="22.5" customHeight="1">
      <c r="A13" s="104" t="s">
        <v>242</v>
      </c>
      <c r="B13" s="104"/>
      <c r="C13" s="84" t="s">
        <v>186</v>
      </c>
      <c r="D13" s="82">
        <v>381.01</v>
      </c>
      <c r="E13" s="79">
        <v>381.01</v>
      </c>
      <c r="F13" s="79">
        <v>0</v>
      </c>
    </row>
    <row r="14" spans="1:6" ht="22.5" customHeight="1">
      <c r="A14" s="104" t="s">
        <v>243</v>
      </c>
      <c r="B14" s="104"/>
      <c r="C14" s="84" t="s">
        <v>244</v>
      </c>
      <c r="D14" s="82">
        <v>11.48</v>
      </c>
      <c r="E14" s="79">
        <v>0</v>
      </c>
      <c r="F14" s="79">
        <v>11.48</v>
      </c>
    </row>
    <row r="15" spans="1:6" ht="22.5" customHeight="1">
      <c r="A15" s="104" t="s">
        <v>179</v>
      </c>
      <c r="B15" s="104"/>
      <c r="C15" s="84" t="s">
        <v>187</v>
      </c>
      <c r="D15" s="82">
        <v>82.09</v>
      </c>
      <c r="E15" s="79">
        <v>82.09</v>
      </c>
      <c r="F15" s="79">
        <v>0</v>
      </c>
    </row>
    <row r="16" spans="1:6" ht="22.5" customHeight="1">
      <c r="A16" s="104" t="s">
        <v>180</v>
      </c>
      <c r="B16" s="104"/>
      <c r="C16" s="84" t="s">
        <v>188</v>
      </c>
      <c r="D16" s="82">
        <v>82.09</v>
      </c>
      <c r="E16" s="79">
        <v>82.09</v>
      </c>
      <c r="F16" s="79">
        <v>0</v>
      </c>
    </row>
    <row r="17" spans="1:6" ht="22.5" customHeight="1">
      <c r="A17" s="104" t="s">
        <v>181</v>
      </c>
      <c r="B17" s="104"/>
      <c r="C17" s="84" t="s">
        <v>189</v>
      </c>
      <c r="D17" s="82">
        <v>82.09</v>
      </c>
      <c r="E17" s="79">
        <v>82.09</v>
      </c>
      <c r="F17" s="79">
        <v>0</v>
      </c>
    </row>
    <row r="18" spans="1:6" ht="22.5" customHeight="1">
      <c r="A18" s="104" t="s">
        <v>182</v>
      </c>
      <c r="B18" s="104"/>
      <c r="C18" s="84" t="s">
        <v>190</v>
      </c>
      <c r="D18" s="82">
        <v>17.94</v>
      </c>
      <c r="E18" s="79">
        <v>17.94</v>
      </c>
      <c r="F18" s="79">
        <v>0</v>
      </c>
    </row>
    <row r="19" spans="1:6" ht="22.5" customHeight="1">
      <c r="A19" s="104" t="s">
        <v>183</v>
      </c>
      <c r="B19" s="104"/>
      <c r="C19" s="84" t="s">
        <v>191</v>
      </c>
      <c r="D19" s="82">
        <v>17.94</v>
      </c>
      <c r="E19" s="79">
        <v>17.94</v>
      </c>
      <c r="F19" s="79">
        <v>0</v>
      </c>
    </row>
    <row r="20" spans="1:6" ht="22.5" customHeight="1">
      <c r="A20" s="104" t="s">
        <v>184</v>
      </c>
      <c r="B20" s="104"/>
      <c r="C20" s="84" t="s">
        <v>192</v>
      </c>
      <c r="D20" s="82">
        <v>17.94</v>
      </c>
      <c r="E20" s="79">
        <v>17.94</v>
      </c>
      <c r="F20" s="79">
        <v>0</v>
      </c>
    </row>
    <row r="21" spans="1:6" ht="22.5" customHeight="1">
      <c r="A21" s="114"/>
      <c r="B21" s="115"/>
      <c r="C21" s="83"/>
      <c r="D21" s="75"/>
      <c r="E21" s="57"/>
      <c r="F21" s="18"/>
    </row>
    <row r="22" spans="1:6" ht="22.5" customHeight="1">
      <c r="A22" s="112"/>
      <c r="B22" s="113"/>
      <c r="C22" s="74"/>
      <c r="D22" s="75"/>
      <c r="E22" s="57"/>
      <c r="F22" s="18"/>
    </row>
    <row r="23" spans="1:6" ht="32.25" customHeight="1">
      <c r="A23" s="94" t="s">
        <v>68</v>
      </c>
      <c r="B23" s="95"/>
      <c r="C23" s="95"/>
      <c r="D23" s="95"/>
      <c r="E23" s="95"/>
      <c r="F23" s="95"/>
    </row>
  </sheetData>
  <sheetProtection/>
  <mergeCells count="22">
    <mergeCell ref="A18:B18"/>
    <mergeCell ref="A19:B19"/>
    <mergeCell ref="A16:B16"/>
    <mergeCell ref="A17:B17"/>
    <mergeCell ref="A22:B22"/>
    <mergeCell ref="F5:F8"/>
    <mergeCell ref="A9:C9"/>
    <mergeCell ref="A11:B11"/>
    <mergeCell ref="A12:B12"/>
    <mergeCell ref="A13:B13"/>
    <mergeCell ref="A14:B14"/>
    <mergeCell ref="A15:B15"/>
    <mergeCell ref="A23:F23"/>
    <mergeCell ref="A2:F2"/>
    <mergeCell ref="A5:C5"/>
    <mergeCell ref="A6:B8"/>
    <mergeCell ref="C6:C8"/>
    <mergeCell ref="D5:D8"/>
    <mergeCell ref="E5:E8"/>
    <mergeCell ref="A10:C10"/>
    <mergeCell ref="A20:B20"/>
    <mergeCell ref="A21:B2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F47"/>
  <sheetViews>
    <sheetView zoomScalePageLayoutView="0" workbookViewId="0" topLeftCell="A4">
      <selection activeCell="A4" sqref="A4:B4"/>
    </sheetView>
  </sheetViews>
  <sheetFormatPr defaultColWidth="9.00390625" defaultRowHeight="14.25"/>
  <cols>
    <col min="1" max="1" width="4.625" style="13" customWidth="1"/>
    <col min="2" max="2" width="6.375" style="13" customWidth="1"/>
    <col min="3" max="6" width="24.625" style="13" customWidth="1"/>
    <col min="7" max="16384" width="9.00390625" style="13" customWidth="1"/>
  </cols>
  <sheetData>
    <row r="1" s="62" customFormat="1" ht="21.75" customHeight="1">
      <c r="A1" s="72" t="s">
        <v>165</v>
      </c>
    </row>
    <row r="2" spans="1:6" s="3" customFormat="1" ht="30" customHeight="1">
      <c r="A2" s="96" t="s">
        <v>157</v>
      </c>
      <c r="B2" s="116"/>
      <c r="C2" s="116"/>
      <c r="D2" s="116"/>
      <c r="E2" s="116"/>
      <c r="F2" s="116"/>
    </row>
    <row r="3" spans="1:6" s="4" customFormat="1" ht="10.5" customHeight="1" hidden="1">
      <c r="A3" s="14"/>
      <c r="B3" s="14"/>
      <c r="C3" s="14"/>
      <c r="D3" s="14"/>
      <c r="E3" s="14"/>
      <c r="F3" s="5" t="s">
        <v>46</v>
      </c>
    </row>
    <row r="4" spans="1:6" s="4" customFormat="1" ht="15" customHeight="1">
      <c r="A4" s="6" t="s">
        <v>269</v>
      </c>
      <c r="B4" s="15"/>
      <c r="C4" s="15"/>
      <c r="D4" s="15"/>
      <c r="E4" s="15"/>
      <c r="F4" s="8" t="s">
        <v>47</v>
      </c>
    </row>
    <row r="5" spans="1:6" s="9" customFormat="1" ht="32.25" customHeight="1">
      <c r="A5" s="117" t="s">
        <v>148</v>
      </c>
      <c r="B5" s="118"/>
      <c r="C5" s="118"/>
      <c r="D5" s="122" t="s">
        <v>150</v>
      </c>
      <c r="E5" s="123"/>
      <c r="F5" s="124"/>
    </row>
    <row r="6" spans="1:6" s="9" customFormat="1" ht="32.25" customHeight="1">
      <c r="A6" s="118" t="s">
        <v>49</v>
      </c>
      <c r="B6" s="118"/>
      <c r="C6" s="65" t="s">
        <v>50</v>
      </c>
      <c r="D6" s="66" t="s">
        <v>149</v>
      </c>
      <c r="E6" s="66" t="s">
        <v>151</v>
      </c>
      <c r="F6" s="66" t="s">
        <v>152</v>
      </c>
    </row>
    <row r="7" spans="1:6" s="12" customFormat="1" ht="22.5" customHeight="1">
      <c r="A7" s="120" t="s">
        <v>51</v>
      </c>
      <c r="B7" s="120"/>
      <c r="C7" s="120"/>
      <c r="D7" s="11">
        <v>1</v>
      </c>
      <c r="E7" s="11">
        <v>2</v>
      </c>
      <c r="F7" s="11">
        <v>3</v>
      </c>
    </row>
    <row r="8" spans="1:6" s="12" customFormat="1" ht="22.5" customHeight="1">
      <c r="A8" s="120" t="s">
        <v>63</v>
      </c>
      <c r="B8" s="120"/>
      <c r="C8" s="120"/>
      <c r="D8" s="76">
        <f>D9+D16+D34+D39</f>
        <v>481.03999999999996</v>
      </c>
      <c r="E8" s="76">
        <f>E9+E16+E34+E39</f>
        <v>400.45</v>
      </c>
      <c r="F8" s="76">
        <f>F9+F16+F34+F39</f>
        <v>80.59</v>
      </c>
    </row>
    <row r="9" spans="1:6" ht="22.5" customHeight="1">
      <c r="A9" s="121" t="s">
        <v>193</v>
      </c>
      <c r="B9" s="121"/>
      <c r="C9" s="84" t="s">
        <v>215</v>
      </c>
      <c r="D9" s="82">
        <f>E9+F9</f>
        <v>284.64</v>
      </c>
      <c r="E9" s="79">
        <v>284.64</v>
      </c>
      <c r="F9" s="80">
        <v>0</v>
      </c>
    </row>
    <row r="10" spans="1:6" ht="22.5" customHeight="1">
      <c r="A10" s="121" t="s">
        <v>194</v>
      </c>
      <c r="B10" s="121"/>
      <c r="C10" s="84" t="s">
        <v>216</v>
      </c>
      <c r="D10" s="82">
        <f aca="true" t="shared" si="0" ref="D10:D41">E10+F10</f>
        <v>122.74</v>
      </c>
      <c r="E10" s="79">
        <v>122.74</v>
      </c>
      <c r="F10" s="80">
        <v>0</v>
      </c>
    </row>
    <row r="11" spans="1:6" ht="22.5" customHeight="1">
      <c r="A11" s="121" t="s">
        <v>195</v>
      </c>
      <c r="B11" s="121"/>
      <c r="C11" s="84" t="s">
        <v>217</v>
      </c>
      <c r="D11" s="82">
        <f t="shared" si="0"/>
        <v>68.96</v>
      </c>
      <c r="E11" s="79">
        <v>68.96</v>
      </c>
      <c r="F11" s="80">
        <v>0</v>
      </c>
    </row>
    <row r="12" spans="1:6" ht="22.5" customHeight="1">
      <c r="A12" s="121" t="s">
        <v>196</v>
      </c>
      <c r="B12" s="121"/>
      <c r="C12" s="84" t="s">
        <v>218</v>
      </c>
      <c r="D12" s="82">
        <f t="shared" si="0"/>
        <v>6.67</v>
      </c>
      <c r="E12" s="79">
        <v>6.67</v>
      </c>
      <c r="F12" s="80">
        <v>0</v>
      </c>
    </row>
    <row r="13" spans="1:6" ht="22.5" customHeight="1">
      <c r="A13" s="121" t="s">
        <v>197</v>
      </c>
      <c r="B13" s="121"/>
      <c r="C13" s="84" t="s">
        <v>219</v>
      </c>
      <c r="D13" s="82">
        <f t="shared" si="0"/>
        <v>11.49</v>
      </c>
      <c r="E13" s="79">
        <v>11.49</v>
      </c>
      <c r="F13" s="80">
        <v>0</v>
      </c>
    </row>
    <row r="14" spans="1:6" ht="22.5" customHeight="1">
      <c r="A14" s="121" t="s">
        <v>245</v>
      </c>
      <c r="B14" s="121"/>
      <c r="C14" s="84" t="s">
        <v>246</v>
      </c>
      <c r="D14" s="82">
        <f t="shared" si="0"/>
        <v>44.12</v>
      </c>
      <c r="E14" s="79">
        <v>44.12</v>
      </c>
      <c r="F14" s="80">
        <v>0</v>
      </c>
    </row>
    <row r="15" spans="1:6" ht="22.5" customHeight="1">
      <c r="A15" s="121" t="s">
        <v>198</v>
      </c>
      <c r="B15" s="121"/>
      <c r="C15" s="84" t="s">
        <v>220</v>
      </c>
      <c r="D15" s="82">
        <f t="shared" si="0"/>
        <v>30.67</v>
      </c>
      <c r="E15" s="79">
        <v>30.67</v>
      </c>
      <c r="F15" s="80">
        <v>0</v>
      </c>
    </row>
    <row r="16" spans="1:6" ht="22.5" customHeight="1">
      <c r="A16" s="121" t="s">
        <v>199</v>
      </c>
      <c r="B16" s="121"/>
      <c r="C16" s="84" t="s">
        <v>221</v>
      </c>
      <c r="D16" s="82">
        <f t="shared" si="0"/>
        <v>76.28</v>
      </c>
      <c r="E16" s="79">
        <v>0</v>
      </c>
      <c r="F16" s="80">
        <v>76.28</v>
      </c>
    </row>
    <row r="17" spans="1:6" ht="22.5" customHeight="1">
      <c r="A17" s="121" t="s">
        <v>200</v>
      </c>
      <c r="B17" s="121"/>
      <c r="C17" s="84" t="s">
        <v>222</v>
      </c>
      <c r="D17" s="82">
        <f t="shared" si="0"/>
        <v>8.23</v>
      </c>
      <c r="E17" s="79">
        <v>0</v>
      </c>
      <c r="F17" s="80">
        <v>8.23</v>
      </c>
    </row>
    <row r="18" spans="1:6" ht="22.5" customHeight="1">
      <c r="A18" s="121" t="s">
        <v>201</v>
      </c>
      <c r="B18" s="121"/>
      <c r="C18" s="84" t="s">
        <v>223</v>
      </c>
      <c r="D18" s="82">
        <f t="shared" si="0"/>
        <v>3.73</v>
      </c>
      <c r="E18" s="79">
        <v>0</v>
      </c>
      <c r="F18" s="80">
        <v>3.73</v>
      </c>
    </row>
    <row r="19" spans="1:6" ht="22.5" customHeight="1">
      <c r="A19" s="121" t="s">
        <v>247</v>
      </c>
      <c r="B19" s="121"/>
      <c r="C19" s="84" t="s">
        <v>248</v>
      </c>
      <c r="D19" s="82">
        <f t="shared" si="0"/>
        <v>0.25</v>
      </c>
      <c r="E19" s="79">
        <v>0</v>
      </c>
      <c r="F19" s="80">
        <v>0.25</v>
      </c>
    </row>
    <row r="20" spans="1:6" ht="22.5" customHeight="1">
      <c r="A20" s="121" t="s">
        <v>202</v>
      </c>
      <c r="B20" s="121"/>
      <c r="C20" s="84" t="s">
        <v>224</v>
      </c>
      <c r="D20" s="82">
        <f t="shared" si="0"/>
        <v>1.14</v>
      </c>
      <c r="E20" s="79">
        <v>0</v>
      </c>
      <c r="F20" s="80">
        <v>1.14</v>
      </c>
    </row>
    <row r="21" spans="1:6" ht="22.5" customHeight="1">
      <c r="A21" s="121" t="s">
        <v>249</v>
      </c>
      <c r="B21" s="121"/>
      <c r="C21" s="84" t="s">
        <v>250</v>
      </c>
      <c r="D21" s="82">
        <f t="shared" si="0"/>
        <v>0.85</v>
      </c>
      <c r="E21" s="79">
        <v>0</v>
      </c>
      <c r="F21" s="80">
        <v>0.85</v>
      </c>
    </row>
    <row r="22" spans="1:6" ht="22.5" customHeight="1">
      <c r="A22" s="121" t="s">
        <v>203</v>
      </c>
      <c r="B22" s="121"/>
      <c r="C22" s="84" t="s">
        <v>225</v>
      </c>
      <c r="D22" s="82">
        <f t="shared" si="0"/>
        <v>3.5</v>
      </c>
      <c r="E22" s="79">
        <v>0</v>
      </c>
      <c r="F22" s="80">
        <v>3.5</v>
      </c>
    </row>
    <row r="23" spans="1:6" ht="22.5" customHeight="1">
      <c r="A23" s="121" t="s">
        <v>204</v>
      </c>
      <c r="B23" s="121"/>
      <c r="C23" s="84" t="s">
        <v>226</v>
      </c>
      <c r="D23" s="82">
        <f t="shared" si="0"/>
        <v>7.19</v>
      </c>
      <c r="E23" s="79">
        <v>0</v>
      </c>
      <c r="F23" s="80">
        <v>7.19</v>
      </c>
    </row>
    <row r="24" spans="1:6" ht="22.5" customHeight="1">
      <c r="A24" s="121" t="s">
        <v>205</v>
      </c>
      <c r="B24" s="121"/>
      <c r="C24" s="84" t="s">
        <v>227</v>
      </c>
      <c r="D24" s="82">
        <f t="shared" si="0"/>
        <v>1.01</v>
      </c>
      <c r="E24" s="79">
        <v>0</v>
      </c>
      <c r="F24" s="80">
        <v>1.01</v>
      </c>
    </row>
    <row r="25" spans="1:6" ht="22.5" customHeight="1">
      <c r="A25" s="121" t="s">
        <v>206</v>
      </c>
      <c r="B25" s="121"/>
      <c r="C25" s="84" t="s">
        <v>228</v>
      </c>
      <c r="D25" s="82">
        <f t="shared" si="0"/>
        <v>0.15</v>
      </c>
      <c r="E25" s="79">
        <v>0</v>
      </c>
      <c r="F25" s="80">
        <v>0.15</v>
      </c>
    </row>
    <row r="26" spans="1:6" ht="22.5" customHeight="1">
      <c r="A26" s="121" t="s">
        <v>207</v>
      </c>
      <c r="B26" s="121"/>
      <c r="C26" s="84" t="s">
        <v>229</v>
      </c>
      <c r="D26" s="82">
        <f t="shared" si="0"/>
        <v>1.18</v>
      </c>
      <c r="E26" s="79">
        <v>0</v>
      </c>
      <c r="F26" s="80">
        <v>1.18</v>
      </c>
    </row>
    <row r="27" spans="1:6" ht="22.5" customHeight="1">
      <c r="A27" s="121" t="s">
        <v>208</v>
      </c>
      <c r="B27" s="121"/>
      <c r="C27" s="84" t="s">
        <v>230</v>
      </c>
      <c r="D27" s="82">
        <f t="shared" si="0"/>
        <v>0.4</v>
      </c>
      <c r="E27" s="79">
        <v>0</v>
      </c>
      <c r="F27" s="80">
        <v>0.4</v>
      </c>
    </row>
    <row r="28" spans="1:6" ht="22.5" customHeight="1">
      <c r="A28" s="121" t="s">
        <v>209</v>
      </c>
      <c r="B28" s="121"/>
      <c r="C28" s="84" t="s">
        <v>231</v>
      </c>
      <c r="D28" s="82">
        <f t="shared" si="0"/>
        <v>3.85</v>
      </c>
      <c r="E28" s="79">
        <v>0</v>
      </c>
      <c r="F28" s="80">
        <v>3.85</v>
      </c>
    </row>
    <row r="29" spans="1:6" ht="22.5" customHeight="1">
      <c r="A29" s="121" t="s">
        <v>251</v>
      </c>
      <c r="B29" s="121"/>
      <c r="C29" s="84" t="s">
        <v>252</v>
      </c>
      <c r="D29" s="82">
        <f t="shared" si="0"/>
        <v>4.81</v>
      </c>
      <c r="E29" s="79">
        <v>0</v>
      </c>
      <c r="F29" s="80">
        <v>4.81</v>
      </c>
    </row>
    <row r="30" spans="1:6" ht="22.5" customHeight="1">
      <c r="A30" s="121" t="s">
        <v>253</v>
      </c>
      <c r="B30" s="121"/>
      <c r="C30" s="84" t="s">
        <v>254</v>
      </c>
      <c r="D30" s="82">
        <f t="shared" si="0"/>
        <v>3.44</v>
      </c>
      <c r="E30" s="79">
        <v>0</v>
      </c>
      <c r="F30" s="80">
        <v>3.44</v>
      </c>
    </row>
    <row r="31" spans="1:6" ht="22.5" customHeight="1">
      <c r="A31" s="121" t="s">
        <v>255</v>
      </c>
      <c r="B31" s="121"/>
      <c r="C31" s="84" t="s">
        <v>256</v>
      </c>
      <c r="D31" s="82">
        <f t="shared" si="0"/>
        <v>1.93</v>
      </c>
      <c r="E31" s="79">
        <v>0</v>
      </c>
      <c r="F31" s="80">
        <v>1.93</v>
      </c>
    </row>
    <row r="32" spans="1:6" ht="22.5" customHeight="1">
      <c r="A32" s="121" t="s">
        <v>210</v>
      </c>
      <c r="B32" s="121"/>
      <c r="C32" s="84" t="s">
        <v>232</v>
      </c>
      <c r="D32" s="82">
        <f t="shared" si="0"/>
        <v>8.91</v>
      </c>
      <c r="E32" s="79">
        <v>0</v>
      </c>
      <c r="F32" s="80">
        <v>8.91</v>
      </c>
    </row>
    <row r="33" spans="1:6" ht="22.5" customHeight="1">
      <c r="A33" s="121" t="s">
        <v>211</v>
      </c>
      <c r="B33" s="121"/>
      <c r="C33" s="84" t="s">
        <v>233</v>
      </c>
      <c r="D33" s="82">
        <f t="shared" si="0"/>
        <v>25.71</v>
      </c>
      <c r="E33" s="79">
        <v>0</v>
      </c>
      <c r="F33" s="80">
        <v>25.71</v>
      </c>
    </row>
    <row r="34" spans="1:6" ht="22.5" customHeight="1">
      <c r="A34" s="121" t="s">
        <v>212</v>
      </c>
      <c r="B34" s="121"/>
      <c r="C34" s="84" t="s">
        <v>234</v>
      </c>
      <c r="D34" s="82">
        <f t="shared" si="0"/>
        <v>115.81</v>
      </c>
      <c r="E34" s="79">
        <v>115.81</v>
      </c>
      <c r="F34" s="80">
        <v>0</v>
      </c>
    </row>
    <row r="35" spans="1:6" ht="22.5" customHeight="1">
      <c r="A35" s="121" t="s">
        <v>257</v>
      </c>
      <c r="B35" s="121"/>
      <c r="C35" s="84" t="s">
        <v>258</v>
      </c>
      <c r="D35" s="82">
        <f t="shared" si="0"/>
        <v>19.91</v>
      </c>
      <c r="E35" s="79">
        <v>19.91</v>
      </c>
      <c r="F35" s="80">
        <v>0</v>
      </c>
    </row>
    <row r="36" spans="1:6" ht="22.5" customHeight="1">
      <c r="A36" s="121" t="s">
        <v>213</v>
      </c>
      <c r="B36" s="121"/>
      <c r="C36" s="84" t="s">
        <v>235</v>
      </c>
      <c r="D36" s="82">
        <f t="shared" si="0"/>
        <v>62.18</v>
      </c>
      <c r="E36" s="79">
        <v>62.18</v>
      </c>
      <c r="F36" s="80">
        <v>0</v>
      </c>
    </row>
    <row r="37" spans="1:6" ht="22.5" customHeight="1">
      <c r="A37" s="121" t="s">
        <v>259</v>
      </c>
      <c r="B37" s="121"/>
      <c r="C37" s="84" t="s">
        <v>260</v>
      </c>
      <c r="D37" s="82">
        <f t="shared" si="0"/>
        <v>15.78</v>
      </c>
      <c r="E37" s="79">
        <v>15.78</v>
      </c>
      <c r="F37" s="80">
        <v>0</v>
      </c>
    </row>
    <row r="38" spans="1:6" ht="22.5" customHeight="1">
      <c r="A38" s="121" t="s">
        <v>214</v>
      </c>
      <c r="B38" s="121"/>
      <c r="C38" s="84" t="s">
        <v>192</v>
      </c>
      <c r="D38" s="82">
        <f t="shared" si="0"/>
        <v>17.94</v>
      </c>
      <c r="E38" s="79">
        <v>17.94</v>
      </c>
      <c r="F38" s="80">
        <v>0</v>
      </c>
    </row>
    <row r="39" spans="1:6" ht="22.5" customHeight="1">
      <c r="A39" s="121" t="s">
        <v>261</v>
      </c>
      <c r="B39" s="121"/>
      <c r="C39" s="84" t="s">
        <v>262</v>
      </c>
      <c r="D39" s="82">
        <f t="shared" si="0"/>
        <v>4.31</v>
      </c>
      <c r="E39" s="79">
        <v>0</v>
      </c>
      <c r="F39" s="80">
        <v>4.31</v>
      </c>
    </row>
    <row r="40" spans="1:6" ht="22.5" customHeight="1">
      <c r="A40" s="121" t="s">
        <v>263</v>
      </c>
      <c r="B40" s="121"/>
      <c r="C40" s="84" t="s">
        <v>264</v>
      </c>
      <c r="D40" s="82">
        <f t="shared" si="0"/>
        <v>0.59</v>
      </c>
      <c r="E40" s="79">
        <v>0</v>
      </c>
      <c r="F40" s="80">
        <v>0.59</v>
      </c>
    </row>
    <row r="41" spans="1:6" ht="22.5" customHeight="1" thickBot="1">
      <c r="A41" s="121" t="s">
        <v>265</v>
      </c>
      <c r="B41" s="121"/>
      <c r="C41" s="84" t="s">
        <v>266</v>
      </c>
      <c r="D41" s="82">
        <f t="shared" si="0"/>
        <v>3.71</v>
      </c>
      <c r="E41" s="85">
        <v>0</v>
      </c>
      <c r="F41" s="81">
        <v>3.71</v>
      </c>
    </row>
    <row r="42" spans="1:6" ht="22.5" customHeight="1">
      <c r="A42" s="86"/>
      <c r="B42" s="86"/>
      <c r="C42" s="87"/>
      <c r="D42" s="88"/>
      <c r="E42" s="88"/>
      <c r="F42" s="89"/>
    </row>
    <row r="43" spans="1:6" ht="32.25" customHeight="1">
      <c r="A43" s="94" t="s">
        <v>62</v>
      </c>
      <c r="B43" s="95"/>
      <c r="C43" s="95"/>
      <c r="D43" s="95"/>
      <c r="E43" s="95"/>
      <c r="F43" s="95"/>
    </row>
    <row r="44" ht="15.75">
      <c r="A44" s="20"/>
    </row>
    <row r="45" ht="15.75">
      <c r="A45" s="20"/>
    </row>
    <row r="46" ht="15.75">
      <c r="A46" s="20"/>
    </row>
    <row r="47" ht="15.75">
      <c r="A47" s="20"/>
    </row>
  </sheetData>
  <sheetProtection/>
  <mergeCells count="40">
    <mergeCell ref="A40:B40"/>
    <mergeCell ref="A41:B41"/>
    <mergeCell ref="A36:B36"/>
    <mergeCell ref="A37:B37"/>
    <mergeCell ref="A38:B38"/>
    <mergeCell ref="A39:B39"/>
    <mergeCell ref="A32:B32"/>
    <mergeCell ref="A33:B33"/>
    <mergeCell ref="A34:B34"/>
    <mergeCell ref="A35:B35"/>
    <mergeCell ref="A28:B28"/>
    <mergeCell ref="A29:B29"/>
    <mergeCell ref="A30:B30"/>
    <mergeCell ref="A31:B31"/>
    <mergeCell ref="A24:B24"/>
    <mergeCell ref="A25:B25"/>
    <mergeCell ref="A26:B26"/>
    <mergeCell ref="A27:B27"/>
    <mergeCell ref="A20:B20"/>
    <mergeCell ref="A21:B21"/>
    <mergeCell ref="A22:B22"/>
    <mergeCell ref="A23:B23"/>
    <mergeCell ref="A16:B16"/>
    <mergeCell ref="A17:B17"/>
    <mergeCell ref="A18:B18"/>
    <mergeCell ref="A19:B19"/>
    <mergeCell ref="A2:F2"/>
    <mergeCell ref="A5:C5"/>
    <mergeCell ref="A6:B6"/>
    <mergeCell ref="D5:F5"/>
    <mergeCell ref="A43:F43"/>
    <mergeCell ref="A7:C7"/>
    <mergeCell ref="A8:C8"/>
    <mergeCell ref="A9:B9"/>
    <mergeCell ref="A10:B10"/>
    <mergeCell ref="A11:B11"/>
    <mergeCell ref="A12:B12"/>
    <mergeCell ref="A13:B13"/>
    <mergeCell ref="A14:B14"/>
    <mergeCell ref="A15:B15"/>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A4" sqref="A4"/>
    </sheetView>
  </sheetViews>
  <sheetFormatPr defaultColWidth="9.00390625" defaultRowHeight="14.25"/>
  <cols>
    <col min="1" max="2" width="4.625" style="13" customWidth="1"/>
    <col min="3" max="3" width="11.00390625" style="13" customWidth="1"/>
    <col min="4" max="9" width="16.625" style="13" customWidth="1"/>
    <col min="10" max="16384" width="9.00390625" style="13" customWidth="1"/>
  </cols>
  <sheetData>
    <row r="1" spans="1:8" s="62" customFormat="1" ht="21" customHeight="1">
      <c r="A1" s="72" t="s">
        <v>166</v>
      </c>
      <c r="G1" s="61"/>
      <c r="H1" s="61"/>
    </row>
    <row r="2" spans="1:9" s="3" customFormat="1" ht="30" customHeight="1">
      <c r="A2" s="96" t="s">
        <v>158</v>
      </c>
      <c r="B2" s="116"/>
      <c r="C2" s="116"/>
      <c r="D2" s="116"/>
      <c r="E2" s="116"/>
      <c r="F2" s="116"/>
      <c r="G2" s="116"/>
      <c r="H2" s="116"/>
      <c r="I2" s="116"/>
    </row>
    <row r="3" spans="1:9" s="4" customFormat="1" ht="10.5" customHeight="1" hidden="1">
      <c r="A3" s="14"/>
      <c r="B3" s="14"/>
      <c r="C3" s="14"/>
      <c r="I3" s="5" t="s">
        <v>53</v>
      </c>
    </row>
    <row r="4" spans="1:9" s="4" customFormat="1" ht="15" customHeight="1">
      <c r="A4" s="6" t="s">
        <v>269</v>
      </c>
      <c r="B4" s="15"/>
      <c r="C4" s="15"/>
      <c r="D4" s="7"/>
      <c r="E4" s="7"/>
      <c r="F4" s="7"/>
      <c r="G4" s="7"/>
      <c r="H4" s="7"/>
      <c r="I4" s="8" t="s">
        <v>47</v>
      </c>
    </row>
    <row r="5" spans="1:9" s="9" customFormat="1" ht="20.25" customHeight="1">
      <c r="A5" s="117" t="s">
        <v>148</v>
      </c>
      <c r="B5" s="118"/>
      <c r="C5" s="118"/>
      <c r="D5" s="119" t="s">
        <v>54</v>
      </c>
      <c r="E5" s="119" t="s">
        <v>55</v>
      </c>
      <c r="F5" s="119" t="s">
        <v>56</v>
      </c>
      <c r="G5" s="119"/>
      <c r="H5" s="119"/>
      <c r="I5" s="119" t="s">
        <v>57</v>
      </c>
    </row>
    <row r="6" spans="1:9" s="9" customFormat="1" ht="27" customHeight="1">
      <c r="A6" s="118" t="s">
        <v>58</v>
      </c>
      <c r="B6" s="118"/>
      <c r="C6" s="118" t="s">
        <v>50</v>
      </c>
      <c r="D6" s="119"/>
      <c r="E6" s="119"/>
      <c r="F6" s="119" t="s">
        <v>59</v>
      </c>
      <c r="G6" s="119" t="s">
        <v>60</v>
      </c>
      <c r="H6" s="119" t="s">
        <v>61</v>
      </c>
      <c r="I6" s="119"/>
    </row>
    <row r="7" spans="1:9" s="9" customFormat="1" ht="18" customHeight="1">
      <c r="A7" s="118"/>
      <c r="B7" s="118"/>
      <c r="C7" s="118"/>
      <c r="D7" s="119"/>
      <c r="E7" s="119"/>
      <c r="F7" s="119"/>
      <c r="G7" s="119"/>
      <c r="H7" s="119"/>
      <c r="I7" s="119"/>
    </row>
    <row r="8" spans="1:9" s="9" customFormat="1" ht="22.5" customHeight="1">
      <c r="A8" s="118"/>
      <c r="B8" s="118"/>
      <c r="C8" s="118"/>
      <c r="D8" s="119"/>
      <c r="E8" s="119"/>
      <c r="F8" s="119"/>
      <c r="G8" s="119"/>
      <c r="H8" s="119"/>
      <c r="I8" s="119"/>
    </row>
    <row r="9" spans="1:9" s="12" customFormat="1" ht="22.5" customHeight="1">
      <c r="A9" s="120" t="s">
        <v>51</v>
      </c>
      <c r="B9" s="120"/>
      <c r="C9" s="120"/>
      <c r="D9" s="11">
        <v>1</v>
      </c>
      <c r="E9" s="11">
        <v>2</v>
      </c>
      <c r="F9" s="11">
        <v>3</v>
      </c>
      <c r="G9" s="11">
        <v>4</v>
      </c>
      <c r="H9" s="11">
        <v>5</v>
      </c>
      <c r="I9" s="11">
        <v>6</v>
      </c>
    </row>
    <row r="10" spans="1:9" s="12" customFormat="1" ht="22.5" customHeight="1">
      <c r="A10" s="120" t="s">
        <v>52</v>
      </c>
      <c r="B10" s="120"/>
      <c r="C10" s="120"/>
      <c r="D10" s="16"/>
      <c r="E10" s="16"/>
      <c r="F10" s="16"/>
      <c r="G10" s="16"/>
      <c r="H10" s="16"/>
      <c r="I10" s="16"/>
    </row>
    <row r="11" spans="1:9" ht="22.5" customHeight="1">
      <c r="A11" s="125" t="s">
        <v>236</v>
      </c>
      <c r="B11" s="120"/>
      <c r="C11" s="77" t="s">
        <v>237</v>
      </c>
      <c r="D11" s="18">
        <v>0</v>
      </c>
      <c r="E11" s="18">
        <v>0</v>
      </c>
      <c r="F11" s="18">
        <v>0</v>
      </c>
      <c r="G11" s="19">
        <v>0</v>
      </c>
      <c r="H11" s="19">
        <v>0</v>
      </c>
      <c r="I11" s="18">
        <v>0</v>
      </c>
    </row>
    <row r="12" spans="1:9" ht="22.5" customHeight="1">
      <c r="A12" s="120"/>
      <c r="B12" s="120"/>
      <c r="C12" s="17"/>
      <c r="D12" s="18"/>
      <c r="E12" s="18"/>
      <c r="F12" s="18"/>
      <c r="G12" s="18"/>
      <c r="H12" s="18"/>
      <c r="I12" s="18"/>
    </row>
    <row r="13" spans="1:9" ht="22.5" customHeight="1">
      <c r="A13" s="120"/>
      <c r="B13" s="120"/>
      <c r="C13" s="17"/>
      <c r="D13" s="18"/>
      <c r="E13" s="18"/>
      <c r="F13" s="18"/>
      <c r="G13" s="18"/>
      <c r="H13" s="18"/>
      <c r="I13" s="18"/>
    </row>
    <row r="14" spans="1:9" ht="22.5" customHeight="1">
      <c r="A14" s="120"/>
      <c r="B14" s="120"/>
      <c r="C14" s="17"/>
      <c r="D14" s="18"/>
      <c r="E14" s="18"/>
      <c r="F14" s="18"/>
      <c r="G14" s="18"/>
      <c r="H14" s="18"/>
      <c r="I14" s="18"/>
    </row>
    <row r="15" spans="1:9" ht="22.5" customHeight="1">
      <c r="A15" s="120"/>
      <c r="B15" s="120"/>
      <c r="C15" s="17"/>
      <c r="D15" s="18"/>
      <c r="E15" s="18"/>
      <c r="F15" s="18"/>
      <c r="G15" s="18"/>
      <c r="H15" s="18"/>
      <c r="I15" s="18"/>
    </row>
    <row r="16" spans="1:9" ht="22.5" customHeight="1">
      <c r="A16" s="120"/>
      <c r="B16" s="120"/>
      <c r="C16" s="17"/>
      <c r="D16" s="18"/>
      <c r="E16" s="18"/>
      <c r="F16" s="18"/>
      <c r="G16" s="18"/>
      <c r="H16" s="18"/>
      <c r="I16" s="18"/>
    </row>
    <row r="17" spans="1:9" ht="32.25" customHeight="1">
      <c r="A17" s="94" t="s">
        <v>267</v>
      </c>
      <c r="B17" s="95"/>
      <c r="C17" s="95"/>
      <c r="D17" s="95"/>
      <c r="E17" s="95"/>
      <c r="F17" s="95"/>
      <c r="G17" s="95"/>
      <c r="H17" s="95"/>
      <c r="I17" s="95"/>
    </row>
    <row r="18" ht="15.75">
      <c r="A18" s="20"/>
    </row>
    <row r="19" ht="15.75">
      <c r="A19" s="20"/>
    </row>
    <row r="20" ht="15.75">
      <c r="A20" s="20"/>
    </row>
    <row r="21" ht="15.75">
      <c r="A21" s="20"/>
    </row>
  </sheetData>
  <sheetProtection/>
  <mergeCells count="20">
    <mergeCell ref="H6:H8"/>
    <mergeCell ref="A17:I17"/>
    <mergeCell ref="A9:C9"/>
    <mergeCell ref="A10:C10"/>
    <mergeCell ref="A14:B14"/>
    <mergeCell ref="A15:B15"/>
    <mergeCell ref="A16:B16"/>
    <mergeCell ref="A11:B11"/>
    <mergeCell ref="A12:B12"/>
    <mergeCell ref="A13:B13"/>
    <mergeCell ref="A6:B8"/>
    <mergeCell ref="A2:I2"/>
    <mergeCell ref="A5:C5"/>
    <mergeCell ref="D5:D8"/>
    <mergeCell ref="I5:I8"/>
    <mergeCell ref="C6:C8"/>
    <mergeCell ref="E5:E8"/>
    <mergeCell ref="F5:H5"/>
    <mergeCell ref="F6:F8"/>
    <mergeCell ref="G6:G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A4" sqref="A4"/>
    </sheetView>
  </sheetViews>
  <sheetFormatPr defaultColWidth="9.00390625" defaultRowHeight="14.25"/>
  <cols>
    <col min="1" max="2" width="5.375" style="13" customWidth="1"/>
    <col min="3" max="6" width="19.875" style="13" customWidth="1"/>
    <col min="7" max="16384" width="9.00390625" style="13" customWidth="1"/>
  </cols>
  <sheetData>
    <row r="1" spans="1:6" s="62" customFormat="1" ht="21" customHeight="1">
      <c r="A1" s="72" t="s">
        <v>175</v>
      </c>
      <c r="E1" s="61"/>
      <c r="F1" s="61"/>
    </row>
    <row r="2" spans="1:6" s="3" customFormat="1" ht="30" customHeight="1">
      <c r="A2" s="96" t="s">
        <v>176</v>
      </c>
      <c r="B2" s="116"/>
      <c r="C2" s="116"/>
      <c r="D2" s="116"/>
      <c r="E2" s="116"/>
      <c r="F2" s="116"/>
    </row>
    <row r="3" spans="1:3" s="4" customFormat="1" ht="10.5" customHeight="1" hidden="1">
      <c r="A3" s="14"/>
      <c r="B3" s="14"/>
      <c r="C3" s="14"/>
    </row>
    <row r="4" spans="1:6" s="4" customFormat="1" ht="15" customHeight="1">
      <c r="A4" s="6" t="s">
        <v>269</v>
      </c>
      <c r="B4" s="15"/>
      <c r="C4" s="15"/>
      <c r="D4" s="7"/>
      <c r="E4" s="7"/>
      <c r="F4" s="8" t="s">
        <v>168</v>
      </c>
    </row>
    <row r="5" spans="1:6" s="9" customFormat="1" ht="20.25" customHeight="1">
      <c r="A5" s="117" t="s">
        <v>169</v>
      </c>
      <c r="B5" s="118"/>
      <c r="C5" s="118"/>
      <c r="D5" s="122" t="s">
        <v>170</v>
      </c>
      <c r="E5" s="119" t="s">
        <v>171</v>
      </c>
      <c r="F5" s="119" t="s">
        <v>172</v>
      </c>
    </row>
    <row r="6" spans="1:6" s="9" customFormat="1" ht="27" customHeight="1">
      <c r="A6" s="118" t="s">
        <v>173</v>
      </c>
      <c r="B6" s="118"/>
      <c r="C6" s="118" t="s">
        <v>50</v>
      </c>
      <c r="D6" s="122"/>
      <c r="E6" s="119"/>
      <c r="F6" s="119"/>
    </row>
    <row r="7" spans="1:6" s="9" customFormat="1" ht="18" customHeight="1">
      <c r="A7" s="118"/>
      <c r="B7" s="118"/>
      <c r="C7" s="118"/>
      <c r="D7" s="122"/>
      <c r="E7" s="119"/>
      <c r="F7" s="119"/>
    </row>
    <row r="8" spans="1:6" s="9" customFormat="1" ht="22.5" customHeight="1">
      <c r="A8" s="118"/>
      <c r="B8" s="118"/>
      <c r="C8" s="118"/>
      <c r="D8" s="122"/>
      <c r="E8" s="119"/>
      <c r="F8" s="119"/>
    </row>
    <row r="9" spans="1:6" s="9" customFormat="1" ht="22.5" customHeight="1">
      <c r="A9" s="120" t="s">
        <v>51</v>
      </c>
      <c r="B9" s="120"/>
      <c r="C9" s="120"/>
      <c r="D9" s="66">
        <v>1</v>
      </c>
      <c r="E9" s="10">
        <v>2</v>
      </c>
      <c r="F9" s="10">
        <v>3</v>
      </c>
    </row>
    <row r="10" spans="1:6" s="12" customFormat="1" ht="22.5" customHeight="1">
      <c r="A10" s="120" t="s">
        <v>174</v>
      </c>
      <c r="B10" s="120"/>
      <c r="C10" s="120"/>
      <c r="D10" s="16"/>
      <c r="E10" s="16"/>
      <c r="F10" s="16"/>
    </row>
    <row r="11" spans="1:6" ht="22.5" customHeight="1">
      <c r="A11" s="125" t="s">
        <v>238</v>
      </c>
      <c r="B11" s="120"/>
      <c r="C11" s="77" t="s">
        <v>239</v>
      </c>
      <c r="D11" s="18">
        <v>0</v>
      </c>
      <c r="E11" s="19">
        <v>0</v>
      </c>
      <c r="F11" s="19">
        <v>0</v>
      </c>
    </row>
    <row r="12" spans="1:6" ht="22.5" customHeight="1">
      <c r="A12" s="120"/>
      <c r="B12" s="120"/>
      <c r="C12" s="17"/>
      <c r="D12" s="18"/>
      <c r="E12" s="18"/>
      <c r="F12" s="18"/>
    </row>
    <row r="13" spans="1:6" ht="22.5" customHeight="1">
      <c r="A13" s="120"/>
      <c r="B13" s="120"/>
      <c r="C13" s="17"/>
      <c r="D13" s="18"/>
      <c r="E13" s="18"/>
      <c r="F13" s="18"/>
    </row>
    <row r="14" spans="1:6" ht="22.5" customHeight="1">
      <c r="A14" s="120"/>
      <c r="B14" s="120"/>
      <c r="C14" s="17"/>
      <c r="D14" s="18"/>
      <c r="E14" s="18"/>
      <c r="F14" s="18"/>
    </row>
    <row r="15" spans="1:6" ht="22.5" customHeight="1">
      <c r="A15" s="120"/>
      <c r="B15" s="120"/>
      <c r="C15" s="17"/>
      <c r="D15" s="18"/>
      <c r="E15" s="18"/>
      <c r="F15" s="18"/>
    </row>
    <row r="16" spans="1:6" ht="22.5" customHeight="1">
      <c r="A16" s="120"/>
      <c r="B16" s="120"/>
      <c r="C16" s="17"/>
      <c r="D16" s="18"/>
      <c r="E16" s="18"/>
      <c r="F16" s="18"/>
    </row>
    <row r="17" spans="1:7" ht="25.5" customHeight="1">
      <c r="A17" s="126" t="s">
        <v>268</v>
      </c>
      <c r="B17" s="126"/>
      <c r="C17" s="126"/>
      <c r="D17" s="126"/>
      <c r="E17" s="126"/>
      <c r="F17" s="126"/>
      <c r="G17" s="71"/>
    </row>
    <row r="18" ht="15.75">
      <c r="A18" s="20"/>
    </row>
    <row r="19" ht="15.75">
      <c r="A19" s="20"/>
    </row>
    <row r="20" ht="15.75">
      <c r="A20" s="20"/>
    </row>
  </sheetData>
  <sheetProtection/>
  <mergeCells count="16">
    <mergeCell ref="A16:B16"/>
    <mergeCell ref="A9:C9"/>
    <mergeCell ref="A17:F17"/>
    <mergeCell ref="A10:C10"/>
    <mergeCell ref="A11:B11"/>
    <mergeCell ref="A12:B12"/>
    <mergeCell ref="A13:B13"/>
    <mergeCell ref="A14:B14"/>
    <mergeCell ref="A15:B15"/>
    <mergeCell ref="A2:F2"/>
    <mergeCell ref="A5:C5"/>
    <mergeCell ref="D5:D8"/>
    <mergeCell ref="E5:E8"/>
    <mergeCell ref="F5:F8"/>
    <mergeCell ref="A6:B8"/>
    <mergeCell ref="C6:C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selection activeCell="A4" sqref="A4"/>
    </sheetView>
  </sheetViews>
  <sheetFormatPr defaultColWidth="9.00390625" defaultRowHeight="14.25"/>
  <cols>
    <col min="1" max="12" width="10.125" style="13" customWidth="1"/>
    <col min="13" max="16384" width="9.00390625" style="13" customWidth="1"/>
  </cols>
  <sheetData>
    <row r="1" spans="1:8" s="62" customFormat="1" ht="15">
      <c r="A1" s="72" t="s">
        <v>167</v>
      </c>
      <c r="G1" s="61"/>
      <c r="H1" s="61"/>
    </row>
    <row r="2" spans="1:12" s="3" customFormat="1" ht="30" customHeight="1">
      <c r="A2" s="116" t="s">
        <v>159</v>
      </c>
      <c r="B2" s="116"/>
      <c r="C2" s="116"/>
      <c r="D2" s="116"/>
      <c r="E2" s="116"/>
      <c r="F2" s="116"/>
      <c r="G2" s="116"/>
      <c r="H2" s="116"/>
      <c r="I2" s="116"/>
      <c r="J2" s="116"/>
      <c r="K2" s="116"/>
      <c r="L2" s="116"/>
    </row>
    <row r="3" s="4" customFormat="1" ht="15" customHeight="1" hidden="1">
      <c r="L3" s="5" t="s">
        <v>33</v>
      </c>
    </row>
    <row r="4" spans="1:12" s="4" customFormat="1" ht="15" customHeight="1">
      <c r="A4" s="6" t="s">
        <v>269</v>
      </c>
      <c r="B4" s="7"/>
      <c r="C4" s="7"/>
      <c r="D4" s="7"/>
      <c r="E4" s="7"/>
      <c r="F4" s="7"/>
      <c r="G4" s="7"/>
      <c r="H4" s="7"/>
      <c r="I4" s="7"/>
      <c r="J4" s="7"/>
      <c r="K4" s="7"/>
      <c r="L4" s="8" t="s">
        <v>34</v>
      </c>
    </row>
    <row r="5" spans="1:12" s="9" customFormat="1" ht="27.75" customHeight="1">
      <c r="A5" s="119" t="s">
        <v>35</v>
      </c>
      <c r="B5" s="119"/>
      <c r="C5" s="119"/>
      <c r="D5" s="119"/>
      <c r="E5" s="119"/>
      <c r="F5" s="119"/>
      <c r="G5" s="119" t="s">
        <v>36</v>
      </c>
      <c r="H5" s="119"/>
      <c r="I5" s="119"/>
      <c r="J5" s="119"/>
      <c r="K5" s="119"/>
      <c r="L5" s="119"/>
    </row>
    <row r="6" spans="1:12" s="9" customFormat="1" ht="30" customHeight="1">
      <c r="A6" s="119" t="s">
        <v>37</v>
      </c>
      <c r="B6" s="119" t="s">
        <v>38</v>
      </c>
      <c r="C6" s="119" t="s">
        <v>39</v>
      </c>
      <c r="D6" s="119"/>
      <c r="E6" s="119"/>
      <c r="F6" s="119" t="s">
        <v>40</v>
      </c>
      <c r="G6" s="119" t="s">
        <v>41</v>
      </c>
      <c r="H6" s="119" t="s">
        <v>38</v>
      </c>
      <c r="I6" s="119" t="s">
        <v>39</v>
      </c>
      <c r="J6" s="119"/>
      <c r="K6" s="119"/>
      <c r="L6" s="119" t="s">
        <v>40</v>
      </c>
    </row>
    <row r="7" spans="1:12" s="9" customFormat="1" ht="30" customHeight="1">
      <c r="A7" s="119"/>
      <c r="B7" s="119"/>
      <c r="C7" s="10" t="s">
        <v>42</v>
      </c>
      <c r="D7" s="10" t="s">
        <v>43</v>
      </c>
      <c r="E7" s="10" t="s">
        <v>44</v>
      </c>
      <c r="F7" s="119"/>
      <c r="G7" s="119"/>
      <c r="H7" s="119"/>
      <c r="I7" s="10" t="s">
        <v>42</v>
      </c>
      <c r="J7" s="10" t="s">
        <v>43</v>
      </c>
      <c r="K7" s="10" t="s">
        <v>44</v>
      </c>
      <c r="L7" s="119"/>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75">
        <v>19.5</v>
      </c>
      <c r="B9" s="18">
        <v>0</v>
      </c>
      <c r="C9" s="18">
        <v>10</v>
      </c>
      <c r="D9" s="18"/>
      <c r="E9" s="78">
        <v>9.5</v>
      </c>
      <c r="F9" s="78">
        <v>10</v>
      </c>
      <c r="G9" s="18">
        <f>SUM(H9:L9)-K9</f>
        <v>12.760000000000002</v>
      </c>
      <c r="H9" s="18"/>
      <c r="I9" s="18">
        <v>8.91</v>
      </c>
      <c r="J9" s="18"/>
      <c r="K9" s="18">
        <v>8.91</v>
      </c>
      <c r="L9" s="18">
        <v>3.85</v>
      </c>
    </row>
    <row r="10" spans="1:12" ht="45" customHeight="1">
      <c r="A10" s="94" t="s">
        <v>45</v>
      </c>
      <c r="B10" s="95"/>
      <c r="C10" s="95"/>
      <c r="D10" s="95"/>
      <c r="E10" s="95"/>
      <c r="F10" s="95"/>
      <c r="G10" s="95"/>
      <c r="H10" s="95"/>
      <c r="I10" s="95"/>
      <c r="J10" s="95"/>
      <c r="K10" s="95"/>
      <c r="L10" s="95"/>
    </row>
  </sheetData>
  <sheetProtection/>
  <mergeCells count="12">
    <mergeCell ref="I6:K6"/>
    <mergeCell ref="L6:L7"/>
    <mergeCell ref="A10:L10"/>
    <mergeCell ref="A2:L2"/>
    <mergeCell ref="A5:F5"/>
    <mergeCell ref="G5:L5"/>
    <mergeCell ref="A6:A7"/>
    <mergeCell ref="B6:B7"/>
    <mergeCell ref="C6:E6"/>
    <mergeCell ref="F6:F7"/>
    <mergeCell ref="G6:G7"/>
    <mergeCell ref="H6: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Microsoft</cp:lastModifiedBy>
  <cp:lastPrinted>2016-11-23T10:11:32Z</cp:lastPrinted>
  <dcterms:created xsi:type="dcterms:W3CDTF">2011-12-26T04:36:18Z</dcterms:created>
  <dcterms:modified xsi:type="dcterms:W3CDTF">2016-11-23T12:17:11Z</dcterms:modified>
  <cp:category/>
  <cp:version/>
  <cp:contentType/>
  <cp:contentStatus/>
</cp:coreProperties>
</file>