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15" windowWidth="3420" windowHeight="1560" activeTab="8"/>
  </bookViews>
  <sheets>
    <sheet name="附表4-1" sheetId="1" r:id="rId1"/>
    <sheet name="附表4-2" sheetId="2" r:id="rId2"/>
    <sheet name="附表4-3" sheetId="3" r:id="rId3"/>
    <sheet name="附表4-4" sheetId="4" r:id="rId4"/>
    <sheet name="附表4-5" sheetId="5" r:id="rId5"/>
    <sheet name="附表4-6" sheetId="6" r:id="rId6"/>
    <sheet name="附表4-7" sheetId="7" r:id="rId7"/>
    <sheet name="附表4-8" sheetId="8" r:id="rId8"/>
    <sheet name="附表4-9" sheetId="9" r:id="rId9"/>
  </sheets>
  <definedNames>
    <definedName name="_xlnm.Print_Area" localSheetId="0">'附表4-1'!$A$1:$F$36</definedName>
    <definedName name="_xlnm.Print_Area" localSheetId="3">'附表4-4'!$A$1:$I$37</definedName>
    <definedName name="_xlnm.Print_Area" localSheetId="4">'附表4-5'!$A$1:$F$20</definedName>
    <definedName name="_xlnm.Print_Area" localSheetId="5">'附表4-6'!$A$1:$F$29</definedName>
    <definedName name="_xlnm.Print_Area" localSheetId="6">'附表4-7'!$A$1:$I$17</definedName>
    <definedName name="_xlnm.Print_Area" localSheetId="8">'附表4-9'!$A$1:$L$10</definedName>
  </definedNames>
  <calcPr fullCalcOnLoad="1"/>
</workbook>
</file>

<file path=xl/sharedStrings.xml><?xml version="1.0" encoding="utf-8"?>
<sst xmlns="http://schemas.openxmlformats.org/spreadsheetml/2006/main" count="418" uniqueCount="243">
  <si>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</si>
  <si>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</si>
  <si>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</si>
  <si>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</si>
  <si>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</si>
  <si>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</si>
  <si>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</si>
  <si>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</si>
  <si>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</si>
  <si>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</si>
  <si>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</si>
  <si>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</si>
  <si>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</si>
  <si>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</si>
  <si>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</si>
  <si>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</si>
  <si>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</si>
  <si>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</si>
  <si>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</si>
  <si>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</si>
  <si>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</si>
  <si>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</si>
  <si>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</si>
  <si>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</si>
  <si>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</si>
  <si>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</si>
  <si>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</si>
  <si>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</si>
  <si>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4</t>
  </si>
  <si>
    <t>5</t>
  </si>
  <si>
    <t>6</t>
  </si>
  <si>
    <t>7</t>
  </si>
  <si>
    <t>29</t>
  </si>
  <si>
    <r>
      <rPr>
        <sz val="10"/>
        <color indexed="8"/>
        <rFont val="宋体"/>
        <family val="0"/>
      </rPr>
      <t>公开</t>
    </r>
    <r>
      <rPr>
        <sz val="10"/>
        <color indexed="8"/>
        <rFont val="Times New Roman"/>
        <family val="1"/>
      </rPr>
      <t>07</t>
    </r>
    <r>
      <rPr>
        <sz val="10"/>
        <color indexed="8"/>
        <rFont val="宋体"/>
        <family val="0"/>
      </rPr>
      <t>表</t>
    </r>
  </si>
  <si>
    <r>
      <rPr>
        <sz val="11"/>
        <color indexed="8"/>
        <rFont val="方正仿宋_GBK"/>
        <family val="0"/>
      </rPr>
      <t>部门：</t>
    </r>
  </si>
  <si>
    <r>
      <rPr>
        <sz val="11"/>
        <color indexed="8"/>
        <rFont val="方正仿宋_GBK"/>
        <family val="0"/>
      </rPr>
      <t>单位：万元</t>
    </r>
  </si>
  <si>
    <r>
      <rPr>
        <b/>
        <sz val="11"/>
        <rFont val="方正书宋_GBK"/>
        <family val="0"/>
      </rPr>
      <t>预算数</t>
    </r>
  </si>
  <si>
    <r>
      <rPr>
        <b/>
        <sz val="11"/>
        <rFont val="方正书宋_GBK"/>
        <family val="0"/>
      </rPr>
      <t>决算数</t>
    </r>
  </si>
  <si>
    <r>
      <rPr>
        <b/>
        <sz val="11"/>
        <rFont val="方正书宋_GBK"/>
        <family val="0"/>
      </rPr>
      <t>合计</t>
    </r>
  </si>
  <si>
    <r>
      <rPr>
        <b/>
        <sz val="11"/>
        <rFont val="方正书宋_GBK"/>
        <family val="0"/>
      </rPr>
      <t>因公出国（境）费</t>
    </r>
  </si>
  <si>
    <r>
      <rPr>
        <b/>
        <sz val="11"/>
        <rFont val="方正书宋_GBK"/>
        <family val="0"/>
      </rPr>
      <t>公务用车购置及运行费</t>
    </r>
  </si>
  <si>
    <r>
      <rPr>
        <b/>
        <sz val="11"/>
        <rFont val="方正书宋_GBK"/>
        <family val="0"/>
      </rPr>
      <t>公务接待费</t>
    </r>
  </si>
  <si>
    <r>
      <rPr>
        <b/>
        <sz val="11"/>
        <rFont val="方正书宋_GBK"/>
        <family val="0"/>
      </rPr>
      <t>合计</t>
    </r>
  </si>
  <si>
    <r>
      <rPr>
        <b/>
        <sz val="11"/>
        <rFont val="方正书宋_GBK"/>
        <family val="0"/>
      </rPr>
      <t>小计</t>
    </r>
  </si>
  <si>
    <r>
      <rPr>
        <b/>
        <sz val="11"/>
        <rFont val="方正书宋_GBK"/>
        <family val="0"/>
      </rPr>
      <t>公务用车
购置费</t>
    </r>
  </si>
  <si>
    <r>
      <rPr>
        <b/>
        <sz val="11"/>
        <rFont val="方正书宋_GBK"/>
        <family val="0"/>
      </rPr>
      <t>公务用车
运行费</t>
    </r>
  </si>
  <si>
    <r>
      <rPr>
        <sz val="11"/>
        <rFont val="方正仿宋_GBK"/>
        <family val="0"/>
      </rPr>
      <t>注：决算数是包括当年财政拨款预算和以前年度结转结余资金安排的实际支出。</t>
    </r>
  </si>
  <si>
    <r>
      <rPr>
        <sz val="10"/>
        <color indexed="8"/>
        <rFont val="宋体"/>
        <family val="0"/>
      </rPr>
      <t>公开</t>
    </r>
    <r>
      <rPr>
        <sz val="10"/>
        <color indexed="8"/>
        <rFont val="Times New Roman"/>
        <family val="1"/>
      </rPr>
      <t>06</t>
    </r>
    <r>
      <rPr>
        <sz val="10"/>
        <color indexed="8"/>
        <rFont val="宋体"/>
        <family val="0"/>
      </rPr>
      <t>表</t>
    </r>
  </si>
  <si>
    <r>
      <rPr>
        <sz val="11"/>
        <color indexed="8"/>
        <rFont val="方正仿宋_GBK"/>
        <family val="0"/>
      </rPr>
      <t>部门：</t>
    </r>
  </si>
  <si>
    <r>
      <rPr>
        <sz val="11"/>
        <color indexed="8"/>
        <rFont val="方正仿宋_GBK"/>
        <family val="0"/>
      </rPr>
      <t>单位：万元</t>
    </r>
  </si>
  <si>
    <r>
      <rPr>
        <b/>
        <sz val="11"/>
        <rFont val="方正书宋_GBK"/>
        <family val="0"/>
      </rPr>
      <t>本年支出合计</t>
    </r>
  </si>
  <si>
    <r>
      <rPr>
        <b/>
        <sz val="11"/>
        <rFont val="方正书宋_GBK"/>
        <family val="0"/>
      </rPr>
      <t>经济分类科目编码</t>
    </r>
  </si>
  <si>
    <r>
      <rPr>
        <b/>
        <sz val="11"/>
        <rFont val="方正书宋_GBK"/>
        <family val="0"/>
      </rPr>
      <t>科目名称</t>
    </r>
  </si>
  <si>
    <r>
      <rPr>
        <sz val="11"/>
        <rFont val="方正仿宋_GBK"/>
        <family val="0"/>
      </rPr>
      <t>栏次</t>
    </r>
  </si>
  <si>
    <r>
      <rPr>
        <sz val="11"/>
        <rFont val="方正仿宋_GBK"/>
        <family val="0"/>
      </rPr>
      <t>合计</t>
    </r>
  </si>
  <si>
    <r>
      <rPr>
        <sz val="10"/>
        <color indexed="8"/>
        <rFont val="宋体"/>
        <family val="0"/>
      </rPr>
      <t>公开</t>
    </r>
    <r>
      <rPr>
        <sz val="10"/>
        <color indexed="8"/>
        <rFont val="Times New Roman"/>
        <family val="1"/>
      </rPr>
      <t>08</t>
    </r>
    <r>
      <rPr>
        <sz val="10"/>
        <color indexed="8"/>
        <rFont val="宋体"/>
        <family val="0"/>
      </rPr>
      <t>表</t>
    </r>
  </si>
  <si>
    <r>
      <rPr>
        <b/>
        <sz val="11"/>
        <rFont val="方正书宋_GBK"/>
        <family val="0"/>
      </rPr>
      <t>上年结转和结余</t>
    </r>
  </si>
  <si>
    <r>
      <rPr>
        <b/>
        <sz val="11"/>
        <rFont val="方正书宋_GBK"/>
        <family val="0"/>
      </rPr>
      <t>本年收入</t>
    </r>
  </si>
  <si>
    <r>
      <rPr>
        <b/>
        <sz val="11"/>
        <rFont val="方正书宋_GBK"/>
        <family val="0"/>
      </rPr>
      <t>本年支出</t>
    </r>
  </si>
  <si>
    <r>
      <rPr>
        <b/>
        <sz val="11"/>
        <rFont val="方正书宋_GBK"/>
        <family val="0"/>
      </rPr>
      <t>年末结转和结余</t>
    </r>
  </si>
  <si>
    <r>
      <rPr>
        <b/>
        <sz val="11"/>
        <rFont val="方正书宋_GBK"/>
        <family val="0"/>
      </rPr>
      <t>功能分类科目编码</t>
    </r>
  </si>
  <si>
    <r>
      <rPr>
        <b/>
        <sz val="11"/>
        <rFont val="方正书宋_GBK"/>
        <family val="0"/>
      </rPr>
      <t>小计</t>
    </r>
  </si>
  <si>
    <r>
      <rPr>
        <b/>
        <sz val="11"/>
        <rFont val="方正书宋_GBK"/>
        <family val="0"/>
      </rPr>
      <t>基本支出</t>
    </r>
    <r>
      <rPr>
        <b/>
        <sz val="11"/>
        <rFont val="Times New Roman"/>
        <family val="1"/>
      </rPr>
      <t xml:space="preserve">  </t>
    </r>
  </si>
  <si>
    <r>
      <rPr>
        <b/>
        <sz val="11"/>
        <rFont val="方正书宋_GBK"/>
        <family val="0"/>
      </rPr>
      <t>项目支出</t>
    </r>
  </si>
  <si>
    <r>
      <rPr>
        <sz val="11"/>
        <rFont val="方正仿宋_GBK"/>
        <family val="0"/>
      </rPr>
      <t>注：本表反映部门本年度政府性基金预算财政拨款收入支出及结转和结余情况。</t>
    </r>
  </si>
  <si>
    <r>
      <rPr>
        <sz val="11"/>
        <rFont val="方正仿宋_GBK"/>
        <family val="0"/>
      </rPr>
      <t>注：本表反映部门本年度一般公共预算财政拨款基本支出明细情况。</t>
    </r>
  </si>
  <si>
    <r>
      <rPr>
        <sz val="11"/>
        <rFont val="方正仿宋_GBK"/>
        <family val="0"/>
      </rPr>
      <t>合计</t>
    </r>
  </si>
  <si>
    <r>
      <rPr>
        <sz val="10"/>
        <color indexed="8"/>
        <rFont val="宋体"/>
        <family val="0"/>
      </rPr>
      <t>公开</t>
    </r>
    <r>
      <rPr>
        <sz val="10"/>
        <color indexed="8"/>
        <rFont val="Times New Roman"/>
        <family val="1"/>
      </rPr>
      <t>05</t>
    </r>
    <r>
      <rPr>
        <sz val="10"/>
        <color indexed="8"/>
        <rFont val="宋体"/>
        <family val="0"/>
      </rPr>
      <t>表</t>
    </r>
  </si>
  <si>
    <r>
      <rPr>
        <b/>
        <sz val="11"/>
        <rFont val="方正书宋_GBK"/>
        <family val="0"/>
      </rPr>
      <t>基本支出</t>
    </r>
    <r>
      <rPr>
        <b/>
        <sz val="11"/>
        <rFont val="Times New Roman"/>
        <family val="1"/>
      </rPr>
      <t xml:space="preserve">  </t>
    </r>
  </si>
  <si>
    <r>
      <rPr>
        <b/>
        <sz val="11"/>
        <rFont val="方正书宋_GBK"/>
        <family val="0"/>
      </rPr>
      <t>项目支出</t>
    </r>
  </si>
  <si>
    <r>
      <rPr>
        <b/>
        <sz val="11"/>
        <rFont val="方正书宋_GBK"/>
        <family val="0"/>
      </rPr>
      <t>功能分类科目编码</t>
    </r>
  </si>
  <si>
    <r>
      <rPr>
        <sz val="11"/>
        <rFont val="方正仿宋_GBK"/>
        <family val="0"/>
      </rPr>
      <t>注：本表反映部门本年度一般公共预算财政拨款实际支出情况。</t>
    </r>
  </si>
  <si>
    <r>
      <rPr>
        <sz val="10"/>
        <color indexed="8"/>
        <rFont val="宋体"/>
        <family val="0"/>
      </rPr>
      <t>公开</t>
    </r>
    <r>
      <rPr>
        <sz val="10"/>
        <color indexed="8"/>
        <rFont val="Times New Roman"/>
        <family val="1"/>
      </rPr>
      <t>04</t>
    </r>
    <r>
      <rPr>
        <sz val="10"/>
        <color indexed="8"/>
        <rFont val="宋体"/>
        <family val="0"/>
      </rPr>
      <t>表</t>
    </r>
  </si>
  <si>
    <r>
      <rPr>
        <b/>
        <sz val="11"/>
        <rFont val="方正书宋_GBK"/>
        <family val="0"/>
      </rPr>
      <t>收入</t>
    </r>
  </si>
  <si>
    <r>
      <rPr>
        <b/>
        <sz val="11"/>
        <rFont val="方正书宋_GBK"/>
        <family val="0"/>
      </rPr>
      <t>支出</t>
    </r>
  </si>
  <si>
    <r>
      <rPr>
        <b/>
        <sz val="11"/>
        <rFont val="方正书宋_GBK"/>
        <family val="0"/>
      </rPr>
      <t>行次</t>
    </r>
  </si>
  <si>
    <r>
      <rPr>
        <sz val="11"/>
        <rFont val="方正仿宋_GBK"/>
        <family val="0"/>
      </rPr>
      <t>一、一般公共服务支出</t>
    </r>
  </si>
  <si>
    <r>
      <rPr>
        <sz val="11"/>
        <rFont val="方正仿宋_GBK"/>
        <family val="0"/>
      </rPr>
      <t>二、政府性基金预算财政拨款</t>
    </r>
  </si>
  <si>
    <r>
      <rPr>
        <sz val="11"/>
        <rFont val="方正仿宋_GBK"/>
        <family val="0"/>
      </rPr>
      <t>二、外交支出</t>
    </r>
  </si>
  <si>
    <r>
      <rPr>
        <sz val="11"/>
        <rFont val="方正仿宋_GBK"/>
        <family val="0"/>
      </rPr>
      <t>三、国防支出</t>
    </r>
  </si>
  <si>
    <r>
      <rPr>
        <sz val="11"/>
        <rFont val="方正仿宋_GBK"/>
        <family val="0"/>
      </rPr>
      <t>四、公共安全支出</t>
    </r>
  </si>
  <si>
    <r>
      <rPr>
        <sz val="11"/>
        <rFont val="方正仿宋_GBK"/>
        <family val="0"/>
      </rPr>
      <t>五、教育支出</t>
    </r>
  </si>
  <si>
    <r>
      <rPr>
        <sz val="11"/>
        <rFont val="方正仿宋_GBK"/>
        <family val="0"/>
      </rPr>
      <t>六、科学技术支出</t>
    </r>
  </si>
  <si>
    <r>
      <rPr>
        <sz val="11"/>
        <rFont val="方正仿宋_GBK"/>
        <family val="0"/>
      </rPr>
      <t>七、文化体育与传媒支出</t>
    </r>
  </si>
  <si>
    <r>
      <rPr>
        <sz val="11"/>
        <rFont val="方正仿宋_GBK"/>
        <family val="0"/>
      </rPr>
      <t>八、社会保障和就业支出</t>
    </r>
  </si>
  <si>
    <r>
      <rPr>
        <sz val="11"/>
        <rFont val="方正仿宋_GBK"/>
        <family val="0"/>
      </rPr>
      <t>九、医疗卫生与计划生育支出</t>
    </r>
  </si>
  <si>
    <r>
      <rPr>
        <sz val="11"/>
        <rFont val="方正仿宋_GBK"/>
        <family val="0"/>
      </rPr>
      <t>十、节能环保支出</t>
    </r>
  </si>
  <si>
    <r>
      <rPr>
        <sz val="11"/>
        <rFont val="方正仿宋_GBK"/>
        <family val="0"/>
      </rPr>
      <t>十一、城乡社区支出</t>
    </r>
  </si>
  <si>
    <r>
      <rPr>
        <sz val="11"/>
        <rFont val="方正仿宋_GBK"/>
        <family val="0"/>
      </rPr>
      <t>十二、农林水支出</t>
    </r>
  </si>
  <si>
    <r>
      <rPr>
        <sz val="11"/>
        <rFont val="方正仿宋_GBK"/>
        <family val="0"/>
      </rPr>
      <t>十三、交通运输支出</t>
    </r>
  </si>
  <si>
    <r>
      <rPr>
        <sz val="11"/>
        <rFont val="方正仿宋_GBK"/>
        <family val="0"/>
      </rPr>
      <t>十四、资源勘探信息等支出</t>
    </r>
  </si>
  <si>
    <r>
      <rPr>
        <sz val="11"/>
        <rFont val="方正仿宋_GBK"/>
        <family val="0"/>
      </rPr>
      <t>十五、商业服务业等支出</t>
    </r>
  </si>
  <si>
    <r>
      <rPr>
        <sz val="11"/>
        <rFont val="方正仿宋_GBK"/>
        <family val="0"/>
      </rPr>
      <t>十六、金融支出</t>
    </r>
  </si>
  <si>
    <r>
      <rPr>
        <sz val="11"/>
        <rFont val="方正仿宋_GBK"/>
        <family val="0"/>
      </rPr>
      <t>十七、援助其他地区支出</t>
    </r>
  </si>
  <si>
    <r>
      <rPr>
        <sz val="11"/>
        <rFont val="方正仿宋_GBK"/>
        <family val="0"/>
      </rPr>
      <t>十八、国土海洋气象等支出</t>
    </r>
  </si>
  <si>
    <r>
      <rPr>
        <sz val="11"/>
        <rFont val="方正仿宋_GBK"/>
        <family val="0"/>
      </rPr>
      <t>十九、住房保障支出</t>
    </r>
  </si>
  <si>
    <r>
      <rPr>
        <sz val="11"/>
        <rFont val="方正仿宋_GBK"/>
        <family val="0"/>
      </rPr>
      <t>二十、粮油物资储备支出</t>
    </r>
  </si>
  <si>
    <r>
      <rPr>
        <sz val="11"/>
        <rFont val="方正仿宋_GBK"/>
        <family val="0"/>
      </rPr>
      <t>二十一、国债还本付息支出</t>
    </r>
  </si>
  <si>
    <r>
      <rPr>
        <sz val="11"/>
        <rFont val="方正仿宋_GBK"/>
        <family val="0"/>
      </rPr>
      <t>二十二、其他支出</t>
    </r>
  </si>
  <si>
    <r>
      <rPr>
        <b/>
        <sz val="11"/>
        <rFont val="方正仿宋_GBK"/>
        <family val="0"/>
      </rPr>
      <t>本年收入合计</t>
    </r>
  </si>
  <si>
    <r>
      <rPr>
        <b/>
        <sz val="11"/>
        <rFont val="方正仿宋_GBK"/>
        <family val="0"/>
      </rPr>
      <t>本年支出合计</t>
    </r>
  </si>
  <si>
    <r>
      <rPr>
        <b/>
        <sz val="11"/>
        <rFont val="方正仿宋_GBK"/>
        <family val="0"/>
      </rPr>
      <t>合计</t>
    </r>
  </si>
  <si>
    <r>
      <rPr>
        <b/>
        <sz val="11"/>
        <rFont val="方正书宋_GBK"/>
        <family val="0"/>
      </rPr>
      <t>项</t>
    </r>
    <r>
      <rPr>
        <b/>
        <sz val="11"/>
        <rFont val="Times New Roman"/>
        <family val="1"/>
      </rPr>
      <t xml:space="preserve">    </t>
    </r>
    <r>
      <rPr>
        <b/>
        <sz val="11"/>
        <rFont val="方正书宋_GBK"/>
        <family val="0"/>
      </rPr>
      <t>目</t>
    </r>
  </si>
  <si>
    <r>
      <rPr>
        <b/>
        <sz val="11"/>
        <rFont val="方正书宋_GBK"/>
        <family val="0"/>
      </rPr>
      <t>金额</t>
    </r>
  </si>
  <si>
    <r>
      <rPr>
        <b/>
        <sz val="11"/>
        <rFont val="方正书宋_GBK"/>
        <family val="0"/>
      </rPr>
      <t>合计</t>
    </r>
  </si>
  <si>
    <r>
      <rPr>
        <b/>
        <sz val="11"/>
        <rFont val="方正书宋_GBK"/>
        <family val="0"/>
      </rPr>
      <t>一般公共预算财政拨款</t>
    </r>
  </si>
  <si>
    <r>
      <rPr>
        <b/>
        <sz val="11"/>
        <rFont val="方正书宋_GBK"/>
        <family val="0"/>
      </rPr>
      <t>政府性基金预算财政拨款</t>
    </r>
  </si>
  <si>
    <r>
      <rPr>
        <sz val="11"/>
        <rFont val="方正仿宋_GBK"/>
        <family val="0"/>
      </rPr>
      <t>栏</t>
    </r>
    <r>
      <rPr>
        <sz val="11"/>
        <rFont val="Times New Roman"/>
        <family val="1"/>
      </rPr>
      <t xml:space="preserve">    </t>
    </r>
    <r>
      <rPr>
        <sz val="11"/>
        <rFont val="方正仿宋_GBK"/>
        <family val="0"/>
      </rPr>
      <t>次</t>
    </r>
  </si>
  <si>
    <r>
      <rPr>
        <sz val="11"/>
        <rFont val="方正仿宋_GBK"/>
        <family val="0"/>
      </rPr>
      <t>一、一般公共预算财政拨款</t>
    </r>
  </si>
  <si>
    <r>
      <rPr>
        <sz val="11"/>
        <rFont val="方正仿宋_GBK"/>
        <family val="0"/>
      </rPr>
      <t>年末结转和结余</t>
    </r>
  </si>
  <si>
    <r>
      <rPr>
        <sz val="10"/>
        <color indexed="8"/>
        <rFont val="宋体"/>
        <family val="0"/>
      </rPr>
      <t>公开</t>
    </r>
    <r>
      <rPr>
        <sz val="10"/>
        <color indexed="8"/>
        <rFont val="Times New Roman"/>
        <family val="1"/>
      </rPr>
      <t>03</t>
    </r>
    <r>
      <rPr>
        <sz val="10"/>
        <color indexed="8"/>
        <rFont val="宋体"/>
        <family val="0"/>
      </rPr>
      <t>表</t>
    </r>
  </si>
  <si>
    <r>
      <rPr>
        <sz val="11"/>
        <color indexed="8"/>
        <rFont val="方正仿宋_GBK"/>
        <family val="0"/>
      </rPr>
      <t>部门：</t>
    </r>
  </si>
  <si>
    <r>
      <rPr>
        <sz val="11"/>
        <color indexed="8"/>
        <rFont val="方正仿宋_GBK"/>
        <family val="0"/>
      </rPr>
      <t>单位：万元</t>
    </r>
  </si>
  <si>
    <r>
      <rPr>
        <b/>
        <sz val="11"/>
        <rFont val="方正书宋_GBK"/>
        <family val="0"/>
      </rPr>
      <t>本年支出合计</t>
    </r>
  </si>
  <si>
    <r>
      <rPr>
        <b/>
        <sz val="11"/>
        <rFont val="方正书宋_GBK"/>
        <family val="0"/>
      </rPr>
      <t>基本支出</t>
    </r>
  </si>
  <si>
    <r>
      <rPr>
        <b/>
        <sz val="11"/>
        <rFont val="方正书宋_GBK"/>
        <family val="0"/>
      </rPr>
      <t>上缴上级支出</t>
    </r>
  </si>
  <si>
    <r>
      <rPr>
        <b/>
        <sz val="11"/>
        <rFont val="方正书宋_GBK"/>
        <family val="0"/>
      </rPr>
      <t>经营支出</t>
    </r>
  </si>
  <si>
    <r>
      <rPr>
        <b/>
        <sz val="11"/>
        <rFont val="方正书宋_GBK"/>
        <family val="0"/>
      </rPr>
      <t>对附属单位补助支出</t>
    </r>
  </si>
  <si>
    <r>
      <rPr>
        <b/>
        <sz val="11"/>
        <rFont val="方正书宋_GBK"/>
        <family val="0"/>
      </rPr>
      <t>功能分类科目编码</t>
    </r>
  </si>
  <si>
    <r>
      <rPr>
        <sz val="11"/>
        <rFont val="方正仿宋_GBK"/>
        <family val="0"/>
      </rPr>
      <t>合计</t>
    </r>
  </si>
  <si>
    <r>
      <rPr>
        <sz val="11"/>
        <rFont val="方正仿宋_GBK"/>
        <family val="0"/>
      </rPr>
      <t>注：本表反映部门本年度各项支出情况。</t>
    </r>
  </si>
  <si>
    <r>
      <rPr>
        <b/>
        <sz val="11"/>
        <rFont val="方正书宋_GBK"/>
        <family val="0"/>
      </rPr>
      <t>本年收入合计</t>
    </r>
  </si>
  <si>
    <r>
      <rPr>
        <b/>
        <sz val="11"/>
        <rFont val="方正书宋_GBK"/>
        <family val="0"/>
      </rPr>
      <t>上级补助收入</t>
    </r>
  </si>
  <si>
    <r>
      <rPr>
        <b/>
        <sz val="11"/>
        <rFont val="方正书宋_GBK"/>
        <family val="0"/>
      </rPr>
      <t>事业收入</t>
    </r>
  </si>
  <si>
    <r>
      <rPr>
        <b/>
        <sz val="11"/>
        <rFont val="方正书宋_GBK"/>
        <family val="0"/>
      </rPr>
      <t>其他收入</t>
    </r>
  </si>
  <si>
    <r>
      <rPr>
        <sz val="11"/>
        <rFont val="方正仿宋_GBK"/>
        <family val="0"/>
      </rPr>
      <t>注：本表反映部门本年度取得的各项收入情况。</t>
    </r>
  </si>
  <si>
    <r>
      <rPr>
        <b/>
        <sz val="11"/>
        <rFont val="方正书宋_GBK"/>
        <family val="0"/>
      </rPr>
      <t>财政拨款收入</t>
    </r>
  </si>
  <si>
    <r>
      <rPr>
        <b/>
        <sz val="11"/>
        <rFont val="方正书宋_GBK"/>
        <family val="0"/>
      </rPr>
      <t>经营收入</t>
    </r>
  </si>
  <si>
    <r>
      <rPr>
        <b/>
        <sz val="11"/>
        <rFont val="方正书宋_GBK"/>
        <family val="0"/>
      </rPr>
      <t>附属单位上缴收入</t>
    </r>
  </si>
  <si>
    <r>
      <rPr>
        <b/>
        <sz val="11"/>
        <rFont val="方正书宋_GBK"/>
        <family val="0"/>
      </rPr>
      <t>功能分类科目编码</t>
    </r>
  </si>
  <si>
    <r>
      <rPr>
        <sz val="10"/>
        <color indexed="8"/>
        <rFont val="宋体"/>
        <family val="0"/>
      </rPr>
      <t>公开</t>
    </r>
    <r>
      <rPr>
        <sz val="10"/>
        <color indexed="8"/>
        <rFont val="Times New Roman"/>
        <family val="1"/>
      </rPr>
      <t>02</t>
    </r>
    <r>
      <rPr>
        <sz val="10"/>
        <color indexed="8"/>
        <rFont val="宋体"/>
        <family val="0"/>
      </rPr>
      <t>表</t>
    </r>
  </si>
  <si>
    <r>
      <rPr>
        <sz val="10"/>
        <rFont val="方正仿宋_GBK"/>
        <family val="0"/>
      </rPr>
      <t>注：本表反映部门本年度的总收支和年末结转结余情况。</t>
    </r>
  </si>
  <si>
    <r>
      <rPr>
        <sz val="10"/>
        <color indexed="8"/>
        <rFont val="宋体"/>
        <family val="0"/>
      </rPr>
      <t>公开</t>
    </r>
    <r>
      <rPr>
        <sz val="10"/>
        <color indexed="8"/>
        <rFont val="Times New Roman"/>
        <family val="1"/>
      </rPr>
      <t>01</t>
    </r>
    <r>
      <rPr>
        <sz val="10"/>
        <color indexed="8"/>
        <rFont val="宋体"/>
        <family val="0"/>
      </rPr>
      <t>表</t>
    </r>
  </si>
  <si>
    <r>
      <rPr>
        <sz val="11"/>
        <rFont val="方正仿宋_GBK"/>
        <family val="0"/>
      </rPr>
      <t>一、财政拨款收入</t>
    </r>
  </si>
  <si>
    <r>
      <rPr>
        <sz val="11"/>
        <rFont val="方正仿宋_GBK"/>
        <family val="0"/>
      </rPr>
      <t>二、上级补助收入</t>
    </r>
  </si>
  <si>
    <r>
      <rPr>
        <sz val="11"/>
        <rFont val="方正仿宋_GBK"/>
        <family val="0"/>
      </rPr>
      <t>三、事业收入</t>
    </r>
  </si>
  <si>
    <r>
      <rPr>
        <sz val="11"/>
        <rFont val="方正仿宋_GBK"/>
        <family val="0"/>
      </rPr>
      <t>四、经营收入</t>
    </r>
  </si>
  <si>
    <r>
      <rPr>
        <sz val="11"/>
        <rFont val="方正仿宋_GBK"/>
        <family val="0"/>
      </rPr>
      <t>五、附属单位上缴收入</t>
    </r>
  </si>
  <si>
    <r>
      <rPr>
        <sz val="11"/>
        <rFont val="方正仿宋_GBK"/>
        <family val="0"/>
      </rPr>
      <t>六、其他收入</t>
    </r>
  </si>
  <si>
    <r>
      <t xml:space="preserve">         </t>
    </r>
    <r>
      <rPr>
        <sz val="11"/>
        <rFont val="方正仿宋_GBK"/>
        <family val="0"/>
      </rPr>
      <t>用事业基金弥补收支差额</t>
    </r>
  </si>
  <si>
    <r>
      <t xml:space="preserve">                </t>
    </r>
    <r>
      <rPr>
        <sz val="11"/>
        <rFont val="方正仿宋_GBK"/>
        <family val="0"/>
      </rPr>
      <t>结余分配</t>
    </r>
  </si>
  <si>
    <r>
      <t xml:space="preserve">         </t>
    </r>
    <r>
      <rPr>
        <sz val="11"/>
        <rFont val="方正仿宋_GBK"/>
        <family val="0"/>
      </rPr>
      <t>年初结转和结余</t>
    </r>
  </si>
  <si>
    <r>
      <t xml:space="preserve">                </t>
    </r>
    <r>
      <rPr>
        <sz val="11"/>
        <rFont val="方正仿宋_GBK"/>
        <family val="0"/>
      </rPr>
      <t>年末结转和结余</t>
    </r>
  </si>
  <si>
    <t>国有资本经营预算财政拨款</t>
  </si>
  <si>
    <t>5</t>
  </si>
  <si>
    <t>三、国有资本经营预算财政拨款</t>
  </si>
  <si>
    <t>国有资本经营预算财政拨款</t>
  </si>
  <si>
    <t>政府性基金预算财政拨款</t>
  </si>
  <si>
    <t>一般公共预算财政拨款</t>
  </si>
  <si>
    <t>年初财政拨款结转和结余</t>
  </si>
  <si>
    <r>
      <rPr>
        <b/>
        <sz val="11"/>
        <rFont val="方正仿宋_GBK"/>
        <family val="0"/>
      </rPr>
      <t>本年收入合计</t>
    </r>
  </si>
  <si>
    <t>部门收支决算总表</t>
  </si>
  <si>
    <t>科目</t>
  </si>
  <si>
    <t>合计</t>
  </si>
  <si>
    <t>基本支出</t>
  </si>
  <si>
    <t>人员经费</t>
  </si>
  <si>
    <t>公用经费</t>
  </si>
  <si>
    <t>注：本表反映部门本年度国有资本经营预算财政拨款支出情况。</t>
  </si>
  <si>
    <t>部门收入决算总表</t>
  </si>
  <si>
    <t>部门支出决算总表</t>
  </si>
  <si>
    <t>部门财政拨款收支决算总表</t>
  </si>
  <si>
    <t>部门一般公共预算财政拨款支出决算表</t>
  </si>
  <si>
    <t>部门一般公共预算财政拨款基本支出决算表</t>
  </si>
  <si>
    <t>部门政府性基金预算财政拨款收支决算表</t>
  </si>
  <si>
    <r>
      <rPr>
        <sz val="18"/>
        <rFont val="方正小标宋_GBK"/>
        <family val="0"/>
      </rPr>
      <t>部门财政拨款</t>
    </r>
    <r>
      <rPr>
        <sz val="18"/>
        <rFont val="Times New Roman"/>
        <family val="1"/>
      </rPr>
      <t>“</t>
    </r>
    <r>
      <rPr>
        <sz val="18"/>
        <rFont val="方正小标宋_GBK"/>
        <family val="0"/>
      </rPr>
      <t>三公</t>
    </r>
    <r>
      <rPr>
        <sz val="18"/>
        <rFont val="Times New Roman"/>
        <family val="1"/>
      </rPr>
      <t>”</t>
    </r>
    <r>
      <rPr>
        <sz val="18"/>
        <rFont val="方正小标宋_GBK"/>
        <family val="0"/>
      </rPr>
      <t>经费支出决算表</t>
    </r>
  </si>
  <si>
    <r>
      <rPr>
        <sz val="11"/>
        <rFont val="黑体"/>
        <family val="0"/>
      </rPr>
      <t>附表</t>
    </r>
    <r>
      <rPr>
        <sz val="11"/>
        <rFont val="Times New Roman"/>
        <family val="1"/>
      </rPr>
      <t>4-1</t>
    </r>
  </si>
  <si>
    <r>
      <rPr>
        <sz val="11"/>
        <rFont val="黑体"/>
        <family val="0"/>
      </rPr>
      <t>附表</t>
    </r>
    <r>
      <rPr>
        <sz val="11"/>
        <rFont val="Times New Roman"/>
        <family val="1"/>
      </rPr>
      <t>4-2</t>
    </r>
  </si>
  <si>
    <r>
      <rPr>
        <sz val="11"/>
        <rFont val="黑体"/>
        <family val="0"/>
      </rPr>
      <t>附表</t>
    </r>
    <r>
      <rPr>
        <sz val="11"/>
        <rFont val="Times New Roman"/>
        <family val="1"/>
      </rPr>
      <t>4-3</t>
    </r>
  </si>
  <si>
    <r>
      <rPr>
        <sz val="11"/>
        <rFont val="黑体"/>
        <family val="0"/>
      </rPr>
      <t>附表</t>
    </r>
    <r>
      <rPr>
        <sz val="11"/>
        <rFont val="Times New Roman"/>
        <family val="1"/>
      </rPr>
      <t>4-4</t>
    </r>
  </si>
  <si>
    <r>
      <rPr>
        <sz val="11"/>
        <rFont val="黑体"/>
        <family val="0"/>
      </rPr>
      <t>附表</t>
    </r>
    <r>
      <rPr>
        <sz val="11"/>
        <rFont val="Times New Roman"/>
        <family val="1"/>
      </rPr>
      <t>4-5</t>
    </r>
  </si>
  <si>
    <r>
      <rPr>
        <sz val="11"/>
        <rFont val="黑体"/>
        <family val="0"/>
      </rPr>
      <t>附表</t>
    </r>
    <r>
      <rPr>
        <sz val="11"/>
        <rFont val="Times New Roman"/>
        <family val="1"/>
      </rPr>
      <t>4-6</t>
    </r>
  </si>
  <si>
    <r>
      <rPr>
        <sz val="11"/>
        <rFont val="黑体"/>
        <family val="0"/>
      </rPr>
      <t>附表</t>
    </r>
    <r>
      <rPr>
        <sz val="11"/>
        <rFont val="Times New Roman"/>
        <family val="1"/>
      </rPr>
      <t>4-7</t>
    </r>
  </si>
  <si>
    <r>
      <rPr>
        <sz val="11"/>
        <rFont val="黑体"/>
        <family val="0"/>
      </rPr>
      <t>附表</t>
    </r>
    <r>
      <rPr>
        <sz val="11"/>
        <rFont val="Times New Roman"/>
        <family val="1"/>
      </rPr>
      <t>4-9</t>
    </r>
  </si>
  <si>
    <r>
      <rPr>
        <sz val="11"/>
        <color indexed="8"/>
        <rFont val="方正仿宋_GBK"/>
        <family val="0"/>
      </rPr>
      <t>单位：万元</t>
    </r>
  </si>
  <si>
    <t>科目</t>
  </si>
  <si>
    <t>合计</t>
  </si>
  <si>
    <r>
      <rPr>
        <b/>
        <sz val="11"/>
        <rFont val="方正书宋_GBK"/>
        <family val="0"/>
      </rPr>
      <t>基本支出</t>
    </r>
    <r>
      <rPr>
        <b/>
        <sz val="11"/>
        <rFont val="Times New Roman"/>
        <family val="1"/>
      </rPr>
      <t xml:space="preserve">  </t>
    </r>
  </si>
  <si>
    <r>
      <rPr>
        <b/>
        <sz val="11"/>
        <rFont val="方正书宋_GBK"/>
        <family val="0"/>
      </rPr>
      <t>项目支出</t>
    </r>
  </si>
  <si>
    <r>
      <rPr>
        <b/>
        <sz val="11"/>
        <rFont val="方正书宋_GBK"/>
        <family val="0"/>
      </rPr>
      <t>功能分类科目编码</t>
    </r>
  </si>
  <si>
    <r>
      <rPr>
        <sz val="11"/>
        <rFont val="方正仿宋_GBK"/>
        <family val="0"/>
      </rPr>
      <t>合计</t>
    </r>
  </si>
  <si>
    <r>
      <rPr>
        <sz val="11"/>
        <rFont val="黑体"/>
        <family val="0"/>
      </rPr>
      <t>附表4</t>
    </r>
    <r>
      <rPr>
        <sz val="11"/>
        <rFont val="Times New Roman"/>
        <family val="1"/>
      </rPr>
      <t>-8</t>
    </r>
  </si>
  <si>
    <t>部门国有资本经营预算财政拨款支出决算表</t>
  </si>
  <si>
    <t>注：本表反映部门本年度一般公共预算、政府性基金预算和国有资本经营预算财政拨款的总收支和年末结转结余情况。</t>
  </si>
  <si>
    <t>201</t>
  </si>
  <si>
    <t>20136</t>
  </si>
  <si>
    <t>2013601</t>
  </si>
  <si>
    <t>203</t>
  </si>
  <si>
    <t>20306</t>
  </si>
  <si>
    <t>2030603</t>
  </si>
  <si>
    <t>221</t>
  </si>
  <si>
    <t>22102</t>
  </si>
  <si>
    <t>2210201</t>
  </si>
  <si>
    <t>一般公共服务支出</t>
  </si>
  <si>
    <t>其他共产党事务支出</t>
  </si>
  <si>
    <t xml:space="preserve">  行政运行</t>
  </si>
  <si>
    <t>国防支出</t>
  </si>
  <si>
    <t>国防动员</t>
  </si>
  <si>
    <t xml:space="preserve">  人民防空</t>
  </si>
  <si>
    <t>住房保障支出</t>
  </si>
  <si>
    <t>住房改革支出</t>
  </si>
  <si>
    <t xml:space="preserve">  住房公积金</t>
  </si>
  <si>
    <t>301</t>
  </si>
  <si>
    <t>30101</t>
  </si>
  <si>
    <t>30102</t>
  </si>
  <si>
    <t>30103</t>
  </si>
  <si>
    <t>30104</t>
  </si>
  <si>
    <t>30199</t>
  </si>
  <si>
    <t>302</t>
  </si>
  <si>
    <t>30201</t>
  </si>
  <si>
    <t>30202</t>
  </si>
  <si>
    <t>30205</t>
  </si>
  <si>
    <t>30211</t>
  </si>
  <si>
    <t>30215</t>
  </si>
  <si>
    <t>30217</t>
  </si>
  <si>
    <t>30239</t>
  </si>
  <si>
    <t>30299</t>
  </si>
  <si>
    <t>303</t>
  </si>
  <si>
    <t>30305</t>
  </si>
  <si>
    <t>30311</t>
  </si>
  <si>
    <t>工资福利支出</t>
  </si>
  <si>
    <t xml:space="preserve">  基本工资</t>
  </si>
  <si>
    <t xml:space="preserve">  津贴补贴</t>
  </si>
  <si>
    <t xml:space="preserve">  奖金</t>
  </si>
  <si>
    <t xml:space="preserve">  社会保障缴费</t>
  </si>
  <si>
    <t xml:space="preserve">  其他工资福利支出</t>
  </si>
  <si>
    <t>商品和服务支出</t>
  </si>
  <si>
    <t xml:space="preserve">  办公费</t>
  </si>
  <si>
    <t xml:space="preserve">  印刷费</t>
  </si>
  <si>
    <t xml:space="preserve">  水费</t>
  </si>
  <si>
    <t xml:space="preserve">  差旅费</t>
  </si>
  <si>
    <t xml:space="preserve">  会议费</t>
  </si>
  <si>
    <t xml:space="preserve">  公务接待费</t>
  </si>
  <si>
    <t xml:space="preserve">  其他交通费用</t>
  </si>
  <si>
    <t xml:space="preserve">  其他商品和服务支出</t>
  </si>
  <si>
    <t>对个人和家庭的补助</t>
  </si>
  <si>
    <t xml:space="preserve">  生活补助</t>
  </si>
  <si>
    <t>无</t>
  </si>
  <si>
    <t>无</t>
  </si>
  <si>
    <t>无</t>
  </si>
  <si>
    <t>无</t>
  </si>
  <si>
    <t>30207</t>
  </si>
  <si>
    <t xml:space="preserve">  邮电费</t>
  </si>
  <si>
    <r>
      <t>说明：我单位</t>
    </r>
    <r>
      <rPr>
        <sz val="12"/>
        <rFont val="Times New Roman"/>
        <family val="1"/>
      </rPr>
      <t>2015</t>
    </r>
    <r>
      <rPr>
        <sz val="12"/>
        <rFont val="宋体"/>
        <family val="0"/>
      </rPr>
      <t>年度部门决算不涉及此数据，空表公开公示。</t>
    </r>
  </si>
</sst>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 "/>
    <numFmt numFmtId="178" formatCode="#,##0.0"/>
    <numFmt numFmtId="179" formatCode="#,##0.0_ "/>
    <numFmt numFmtId="180" formatCode="0.00_);[Red]\(0.00\)"/>
  </numFmts>
  <fonts count="44">
    <font>
      <sz val="12"/>
      <name val="宋体"/>
      <family val="0"/>
    </font>
    <font>
      <sz val="11"/>
      <color indexed="8"/>
      <name val="宋体"/>
      <family val="0"/>
    </font>
    <font>
      <sz val="9"/>
      <name val="宋体"/>
      <family val="0"/>
    </font>
    <font>
      <u val="single"/>
      <sz val="12"/>
      <color indexed="12"/>
      <name val="宋体"/>
      <family val="0"/>
    </font>
    <font>
      <sz val="10"/>
      <color indexed="8"/>
      <name val="宋体"/>
      <family val="0"/>
    </font>
    <font>
      <sz val="11"/>
      <color indexed="20"/>
      <name val="宋体"/>
      <family val="0"/>
    </font>
    <font>
      <sz val="11"/>
      <color indexed="17"/>
      <name val="宋体"/>
      <family val="0"/>
    </font>
    <font>
      <sz val="10"/>
      <name val="Arial"/>
      <family val="2"/>
    </font>
    <font>
      <sz val="18"/>
      <color indexed="8"/>
      <name val="方正小标宋_GBK"/>
      <family val="0"/>
    </font>
    <font>
      <sz val="11"/>
      <color indexed="8"/>
      <name val="方正仿宋_GBK"/>
      <family val="0"/>
    </font>
    <font>
      <sz val="11"/>
      <name val="方正仿宋_GBK"/>
      <family val="0"/>
    </font>
    <font>
      <b/>
      <sz val="11"/>
      <name val="方正仿宋_GBK"/>
      <family val="0"/>
    </font>
    <font>
      <b/>
      <sz val="11"/>
      <name val="方正书宋_GBK"/>
      <family val="0"/>
    </font>
    <font>
      <sz val="10"/>
      <name val="方正仿宋_GBK"/>
      <family val="0"/>
    </font>
    <font>
      <sz val="18"/>
      <name val="方正小标宋_GBK"/>
      <family val="0"/>
    </font>
    <font>
      <sz val="12"/>
      <name val="Times New Roman"/>
      <family val="1"/>
    </font>
    <font>
      <sz val="18"/>
      <name val="Times New Roman"/>
      <family val="1"/>
    </font>
    <font>
      <sz val="16"/>
      <name val="Times New Roman"/>
      <family val="1"/>
    </font>
    <font>
      <sz val="10"/>
      <name val="Times New Roman"/>
      <family val="1"/>
    </font>
    <font>
      <sz val="10"/>
      <color indexed="8"/>
      <name val="Times New Roman"/>
      <family val="1"/>
    </font>
    <font>
      <sz val="11"/>
      <color indexed="8"/>
      <name val="Times New Roman"/>
      <family val="1"/>
    </font>
    <font>
      <sz val="11"/>
      <name val="Times New Roman"/>
      <family val="1"/>
    </font>
    <font>
      <b/>
      <sz val="11"/>
      <name val="Times New Roman"/>
      <family val="1"/>
    </font>
    <font>
      <b/>
      <sz val="12"/>
      <name val="Times New Roman"/>
      <family val="1"/>
    </font>
    <font>
      <sz val="18"/>
      <color indexed="8"/>
      <name val="Times New Roman"/>
      <family val="1"/>
    </font>
    <font>
      <b/>
      <sz val="10"/>
      <name val="Times New Roman"/>
      <family val="1"/>
    </font>
    <font>
      <b/>
      <sz val="11"/>
      <name val="宋体"/>
      <family val="0"/>
    </font>
    <font>
      <sz val="11"/>
      <name val="黑体"/>
      <family val="0"/>
    </font>
    <font>
      <sz val="11"/>
      <color indexed="42"/>
      <name val="宋体"/>
      <family val="0"/>
    </font>
    <font>
      <b/>
      <sz val="18"/>
      <color indexed="62"/>
      <name val="宋体"/>
      <family val="0"/>
    </font>
    <font>
      <b/>
      <sz val="15"/>
      <color indexed="62"/>
      <name val="宋体"/>
      <family val="0"/>
    </font>
    <font>
      <b/>
      <sz val="13"/>
      <color indexed="62"/>
      <name val="宋体"/>
      <family val="0"/>
    </font>
    <font>
      <b/>
      <sz val="11"/>
      <color indexed="62"/>
      <name val="宋体"/>
      <family val="0"/>
    </font>
    <font>
      <b/>
      <sz val="11"/>
      <color indexed="8"/>
      <name val="宋体"/>
      <family val="0"/>
    </font>
    <font>
      <b/>
      <sz val="11"/>
      <color indexed="52"/>
      <name val="宋体"/>
      <family val="0"/>
    </font>
    <font>
      <b/>
      <sz val="11"/>
      <color indexed="42"/>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name val="宋体"/>
      <family val="0"/>
    </font>
    <font>
      <sz val="10"/>
      <name val="宋体"/>
      <family val="0"/>
    </font>
  </fonts>
  <fills count="1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45"/>
        <bgColor indexed="64"/>
      </patternFill>
    </fill>
    <fill>
      <patternFill patternType="solid">
        <fgColor indexed="42"/>
        <bgColor indexed="64"/>
      </patternFill>
    </fill>
    <fill>
      <patternFill patternType="solid">
        <fgColor indexed="55"/>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s>
  <borders count="22">
    <border>
      <left/>
      <right/>
      <top/>
      <bottom/>
      <diagonal/>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color indexed="8"/>
      </left>
      <right style="thin">
        <color indexed="8"/>
      </right>
      <top style="thin">
        <color indexed="8"/>
      </top>
      <bottom style="thin">
        <color indexed="8"/>
      </bottom>
    </border>
    <border>
      <left>
        <color indexed="8"/>
      </left>
      <right style="thin">
        <color indexed="8"/>
      </right>
      <top style="thin">
        <color indexed="8"/>
      </top>
      <bottom style="medium">
        <color indexed="8"/>
      </bottom>
    </border>
    <border>
      <left>
        <color indexed="8"/>
      </left>
      <right style="medium">
        <color indexed="8"/>
      </right>
      <top style="thin">
        <color indexed="8"/>
      </top>
      <bottom style="thin">
        <color indexed="8"/>
      </bottom>
    </border>
    <border>
      <left>
        <color indexed="8"/>
      </left>
      <right style="medium">
        <color indexed="8"/>
      </right>
      <top style="thin">
        <color indexed="8"/>
      </top>
      <bottom style="medium">
        <color indexed="8"/>
      </bottom>
    </border>
    <border>
      <left style="medium">
        <color indexed="8"/>
      </left>
      <right>
        <color indexed="63"/>
      </right>
      <top style="thin"/>
      <bottom>
        <color indexed="63"/>
      </bottom>
    </border>
    <border>
      <left>
        <color indexed="63"/>
      </left>
      <right>
        <color indexed="8"/>
      </right>
      <top style="thin"/>
      <bottom>
        <color indexed="63"/>
      </bottom>
    </border>
    <border>
      <left style="medium">
        <color indexed="8"/>
      </left>
      <right>
        <color indexed="63"/>
      </right>
      <top style="thin"/>
      <bottom style="thin"/>
    </border>
    <border>
      <left>
        <color indexed="63"/>
      </left>
      <right>
        <color indexed="8"/>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s>
  <cellStyleXfs count="8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6" borderId="0" applyNumberFormat="0" applyBorder="0" applyAlignment="0" applyProtection="0"/>
    <xf numFmtId="0" fontId="1" fillId="9" borderId="0" applyNumberFormat="0" applyBorder="0" applyAlignment="0" applyProtection="0"/>
    <xf numFmtId="0" fontId="1" fillId="3" borderId="0" applyNumberFormat="0" applyBorder="0" applyAlignment="0" applyProtection="0"/>
    <xf numFmtId="0" fontId="28" fillId="10"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6" borderId="0" applyNumberFormat="0" applyBorder="0" applyAlignment="0" applyProtection="0"/>
    <xf numFmtId="0" fontId="28" fillId="10" borderId="0" applyNumberFormat="0" applyBorder="0" applyAlignment="0" applyProtection="0"/>
    <xf numFmtId="0" fontId="28" fillId="3" borderId="0" applyNumberFormat="0" applyBorder="0" applyAlignment="0" applyProtection="0"/>
    <xf numFmtId="9" fontId="1" fillId="0" borderId="0" applyFont="0" applyFill="0" applyBorder="0" applyAlignment="0" applyProtection="0"/>
    <xf numFmtId="0" fontId="29" fillId="0" borderId="0" applyNumberFormat="0" applyFill="0" applyBorder="0" applyAlignment="0" applyProtection="0"/>
    <xf numFmtId="0" fontId="30" fillId="0" borderId="1" applyNumberFormat="0" applyFill="0" applyAlignment="0" applyProtection="0"/>
    <xf numFmtId="0" fontId="31" fillId="0" borderId="2" applyNumberFormat="0" applyFill="0" applyAlignment="0" applyProtection="0"/>
    <xf numFmtId="0" fontId="32" fillId="0" borderId="3" applyNumberFormat="0" applyFill="0" applyAlignment="0" applyProtection="0"/>
    <xf numFmtId="0" fontId="32" fillId="0" borderId="0" applyNumberFormat="0" applyFill="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0" fillId="0" borderId="0">
      <alignment/>
      <protection/>
    </xf>
    <xf numFmtId="0" fontId="0" fillId="0" borderId="0">
      <alignment/>
      <protection/>
    </xf>
    <xf numFmtId="0" fontId="1"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33" fillId="0" borderId="4"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34" fillId="2" borderId="5" applyNumberFormat="0" applyAlignment="0" applyProtection="0"/>
    <xf numFmtId="0" fontId="35" fillId="13"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28" fillId="10"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0" borderId="0" applyNumberFormat="0" applyBorder="0" applyAlignment="0" applyProtection="0"/>
    <xf numFmtId="0" fontId="28" fillId="17" borderId="0" applyNumberFormat="0" applyBorder="0" applyAlignment="0" applyProtection="0"/>
    <xf numFmtId="0" fontId="39" fillId="8" borderId="0" applyNumberFormat="0" applyBorder="0" applyAlignment="0" applyProtection="0"/>
    <xf numFmtId="0" fontId="40" fillId="2" borderId="8" applyNumberFormat="0" applyAlignment="0" applyProtection="0"/>
    <xf numFmtId="0" fontId="41" fillId="3" borderId="5" applyNumberFormat="0" applyAlignment="0" applyProtection="0"/>
    <xf numFmtId="0" fontId="7" fillId="0" borderId="0">
      <alignment/>
      <protection/>
    </xf>
    <xf numFmtId="0" fontId="1" fillId="4" borderId="9" applyNumberFormat="0" applyFont="0" applyAlignment="0" applyProtection="0"/>
  </cellStyleXfs>
  <cellXfs count="128">
    <xf numFmtId="0" fontId="0" fillId="0" borderId="0" xfId="0" applyAlignment="1">
      <alignment/>
    </xf>
    <xf numFmtId="0" fontId="15" fillId="0" borderId="0" xfId="52" applyFont="1" applyAlignment="1">
      <alignment horizontal="right" vertical="center"/>
      <protection/>
    </xf>
    <xf numFmtId="0" fontId="15" fillId="0" borderId="0" xfId="52" applyFont="1" applyBorder="1" applyAlignment="1">
      <alignment horizontal="right" vertical="center"/>
      <protection/>
    </xf>
    <xf numFmtId="0" fontId="17" fillId="2" borderId="0" xfId="53" applyFont="1" applyFill="1" applyAlignment="1">
      <alignment vertical="center" wrapText="1"/>
      <protection/>
    </xf>
    <xf numFmtId="0" fontId="18" fillId="2" borderId="0" xfId="53" applyFont="1" applyFill="1" applyAlignment="1">
      <alignment vertical="center" wrapText="1"/>
      <protection/>
    </xf>
    <xf numFmtId="0" fontId="19" fillId="2" borderId="0" xfId="52" applyFont="1" applyFill="1" applyAlignment="1">
      <alignment horizontal="right" vertical="center"/>
      <protection/>
    </xf>
    <xf numFmtId="0" fontId="20" fillId="2" borderId="0" xfId="52" applyFont="1" applyFill="1" applyAlignment="1">
      <alignment horizontal="left" vertical="center"/>
      <protection/>
    </xf>
    <xf numFmtId="0" fontId="21" fillId="2" borderId="0" xfId="53" applyFont="1" applyFill="1" applyBorder="1" applyAlignment="1">
      <alignment vertical="center" wrapText="1"/>
      <protection/>
    </xf>
    <xf numFmtId="0" fontId="20" fillId="2" borderId="0" xfId="52" applyFont="1" applyFill="1" applyAlignment="1">
      <alignment horizontal="right" vertical="center"/>
      <protection/>
    </xf>
    <xf numFmtId="0" fontId="23" fillId="0" borderId="0" xfId="53" applyFont="1" applyAlignment="1">
      <alignment horizontal="center" vertical="center" wrapText="1"/>
      <protection/>
    </xf>
    <xf numFmtId="0" fontId="22" fillId="0" borderId="10" xfId="53" applyFont="1" applyFill="1" applyBorder="1" applyAlignment="1">
      <alignment horizontal="center" vertical="center" wrapText="1"/>
      <protection/>
    </xf>
    <xf numFmtId="0" fontId="21" fillId="0" borderId="10" xfId="53" applyFont="1" applyBorder="1" applyAlignment="1">
      <alignment horizontal="center" vertical="center" wrapText="1"/>
      <protection/>
    </xf>
    <xf numFmtId="0" fontId="15" fillId="0" borderId="0" xfId="53" applyFont="1" applyAlignment="1">
      <alignment horizontal="center" vertical="center" wrapText="1"/>
      <protection/>
    </xf>
    <xf numFmtId="0" fontId="15" fillId="0" borderId="0" xfId="53" applyFont="1" applyAlignment="1">
      <alignment vertical="center" wrapText="1"/>
      <protection/>
    </xf>
    <xf numFmtId="0" fontId="18" fillId="2" borderId="0" xfId="53" applyFont="1" applyFill="1" applyAlignment="1">
      <alignment horizontal="center" vertical="center" wrapText="1"/>
      <protection/>
    </xf>
    <xf numFmtId="0" fontId="21" fillId="2" borderId="0" xfId="53" applyFont="1" applyFill="1" applyAlignment="1">
      <alignment horizontal="center" vertical="center" wrapText="1"/>
      <protection/>
    </xf>
    <xf numFmtId="4" fontId="21" fillId="0" borderId="10" xfId="53" applyNumberFormat="1" applyFont="1" applyFill="1" applyBorder="1" applyAlignment="1">
      <alignment horizontal="center" vertical="center" wrapText="1"/>
      <protection/>
    </xf>
    <xf numFmtId="0" fontId="21" fillId="0" borderId="10" xfId="53" applyFont="1" applyBorder="1" applyAlignment="1">
      <alignment vertical="center" wrapText="1"/>
      <protection/>
    </xf>
    <xf numFmtId="0" fontId="21" fillId="0" borderId="10" xfId="53" applyFont="1" applyFill="1" applyBorder="1" applyAlignment="1">
      <alignment vertical="center" wrapText="1"/>
      <protection/>
    </xf>
    <xf numFmtId="4" fontId="21" fillId="0" borderId="10" xfId="53" applyNumberFormat="1" applyFont="1" applyFill="1" applyBorder="1" applyAlignment="1">
      <alignment vertical="center" wrapText="1"/>
      <protection/>
    </xf>
    <xf numFmtId="0" fontId="15" fillId="0" borderId="0" xfId="53" applyFont="1" applyAlignment="1">
      <alignment horizontal="left" vertical="center"/>
      <protection/>
    </xf>
    <xf numFmtId="0" fontId="17" fillId="0" borderId="0" xfId="52" applyFont="1" applyBorder="1" applyAlignment="1">
      <alignment horizontal="right" vertical="center"/>
      <protection/>
    </xf>
    <xf numFmtId="0" fontId="17" fillId="0" borderId="0" xfId="52" applyFont="1" applyAlignment="1">
      <alignment horizontal="right" vertical="center"/>
      <protection/>
    </xf>
    <xf numFmtId="0" fontId="15" fillId="2" borderId="0" xfId="52" applyFont="1" applyFill="1" applyAlignment="1">
      <alignment horizontal="right" vertical="center"/>
      <protection/>
    </xf>
    <xf numFmtId="0" fontId="21" fillId="2" borderId="0" xfId="52" applyFont="1" applyFill="1" applyAlignment="1">
      <alignment horizontal="right" vertical="center"/>
      <protection/>
    </xf>
    <xf numFmtId="176" fontId="22" fillId="2" borderId="10" xfId="52" applyNumberFormat="1" applyFont="1" applyFill="1" applyBorder="1" applyAlignment="1" quotePrefix="1">
      <alignment horizontal="center" vertical="center"/>
      <protection/>
    </xf>
    <xf numFmtId="0" fontId="25" fillId="0" borderId="0" xfId="52" applyFont="1" applyBorder="1" applyAlignment="1">
      <alignment horizontal="right" vertical="center"/>
      <protection/>
    </xf>
    <xf numFmtId="0" fontId="25" fillId="0" borderId="0" xfId="52" applyFont="1" applyAlignment="1">
      <alignment horizontal="right" vertical="center"/>
      <protection/>
    </xf>
    <xf numFmtId="176" fontId="22" fillId="2" borderId="10" xfId="52" applyNumberFormat="1" applyFont="1" applyFill="1" applyBorder="1" applyAlignment="1">
      <alignment horizontal="center" vertical="center"/>
      <protection/>
    </xf>
    <xf numFmtId="49" fontId="22" fillId="2" borderId="10" xfId="52" applyNumberFormat="1" applyFont="1" applyFill="1" applyBorder="1" applyAlignment="1">
      <alignment horizontal="center" vertical="center" wrapText="1"/>
      <protection/>
    </xf>
    <xf numFmtId="176" fontId="21" fillId="2" borderId="10" xfId="52" applyNumberFormat="1" applyFont="1" applyFill="1" applyBorder="1" applyAlignment="1" quotePrefix="1">
      <alignment horizontal="center" vertical="center"/>
      <protection/>
    </xf>
    <xf numFmtId="176" fontId="21" fillId="2" borderId="10" xfId="52" applyNumberFormat="1" applyFont="1" applyFill="1" applyBorder="1" applyAlignment="1">
      <alignment horizontal="center" vertical="center"/>
      <protection/>
    </xf>
    <xf numFmtId="49" fontId="21" fillId="2" borderId="10" xfId="52" applyNumberFormat="1" applyFont="1" applyFill="1" applyBorder="1" applyAlignment="1" quotePrefix="1">
      <alignment horizontal="center" vertical="center"/>
      <protection/>
    </xf>
    <xf numFmtId="0" fontId="18" fillId="0" borderId="0" xfId="52" applyFont="1" applyBorder="1" applyAlignment="1">
      <alignment horizontal="right" vertical="center"/>
      <protection/>
    </xf>
    <xf numFmtId="0" fontId="18" fillId="0" borderId="0" xfId="52" applyFont="1" applyAlignment="1">
      <alignment horizontal="right" vertical="center"/>
      <protection/>
    </xf>
    <xf numFmtId="176" fontId="21" fillId="0" borderId="10" xfId="52" applyNumberFormat="1" applyFont="1" applyFill="1" applyBorder="1" applyAlignment="1" quotePrefix="1">
      <alignment horizontal="left" vertical="center"/>
      <protection/>
    </xf>
    <xf numFmtId="176" fontId="21" fillId="0" borderId="10" xfId="52" applyNumberFormat="1" applyFont="1" applyFill="1" applyBorder="1" applyAlignment="1">
      <alignment horizontal="right" vertical="center"/>
      <protection/>
    </xf>
    <xf numFmtId="176" fontId="21" fillId="2" borderId="10" xfId="52" applyNumberFormat="1" applyFont="1" applyFill="1" applyBorder="1" applyAlignment="1" quotePrefix="1">
      <alignment horizontal="left" vertical="center"/>
      <protection/>
    </xf>
    <xf numFmtId="0" fontId="21" fillId="2" borderId="10" xfId="52" applyNumberFormat="1" applyFont="1" applyFill="1" applyBorder="1" applyAlignment="1" quotePrefix="1">
      <alignment horizontal="center" vertical="center"/>
      <protection/>
    </xf>
    <xf numFmtId="176" fontId="21" fillId="2" borderId="10" xfId="52" applyNumberFormat="1" applyFont="1" applyFill="1" applyBorder="1" applyAlignment="1">
      <alignment horizontal="left" vertical="center"/>
      <protection/>
    </xf>
    <xf numFmtId="176" fontId="21" fillId="0" borderId="10" xfId="52" applyNumberFormat="1" applyFont="1" applyFill="1" applyBorder="1" applyAlignment="1">
      <alignment horizontal="center" vertical="center"/>
      <protection/>
    </xf>
    <xf numFmtId="0" fontId="21" fillId="0" borderId="10" xfId="52" applyFont="1" applyFill="1" applyBorder="1" applyAlignment="1">
      <alignment horizontal="right" vertical="center"/>
      <protection/>
    </xf>
    <xf numFmtId="176" fontId="21" fillId="0" borderId="10" xfId="52" applyNumberFormat="1" applyFont="1" applyFill="1" applyBorder="1" applyAlignment="1">
      <alignment horizontal="left" vertical="center"/>
      <protection/>
    </xf>
    <xf numFmtId="176" fontId="22" fillId="0" borderId="10" xfId="52" applyNumberFormat="1" applyFont="1" applyFill="1" applyBorder="1" applyAlignment="1" quotePrefix="1">
      <alignment horizontal="center" vertical="center"/>
      <protection/>
    </xf>
    <xf numFmtId="176" fontId="22" fillId="0" borderId="10" xfId="52" applyNumberFormat="1" applyFont="1" applyFill="1" applyBorder="1" applyAlignment="1" quotePrefix="1">
      <alignment vertical="center"/>
      <protection/>
    </xf>
    <xf numFmtId="176" fontId="21" fillId="0" borderId="10" xfId="52" applyNumberFormat="1" applyFont="1" applyFill="1" applyBorder="1" applyAlignment="1" quotePrefix="1">
      <alignment vertical="center"/>
      <protection/>
    </xf>
    <xf numFmtId="0" fontId="17" fillId="0" borderId="0" xfId="0" applyFont="1" applyAlignment="1">
      <alignment horizontal="right" vertical="center"/>
    </xf>
    <xf numFmtId="0" fontId="15" fillId="2" borderId="0" xfId="0" applyFont="1" applyFill="1" applyAlignment="1">
      <alignment horizontal="right" vertical="center"/>
    </xf>
    <xf numFmtId="0" fontId="15" fillId="0" borderId="0" xfId="0" applyFont="1" applyAlignment="1">
      <alignment horizontal="right" vertical="center"/>
    </xf>
    <xf numFmtId="0" fontId="21" fillId="2" borderId="0" xfId="0" applyFont="1" applyFill="1" applyAlignment="1">
      <alignment horizontal="right" vertical="center"/>
    </xf>
    <xf numFmtId="0" fontId="20" fillId="2" borderId="0" xfId="0" applyFont="1" applyFill="1" applyAlignment="1">
      <alignment horizontal="center" vertical="center"/>
    </xf>
    <xf numFmtId="0" fontId="21" fillId="0" borderId="0" xfId="0" applyFont="1" applyAlignment="1">
      <alignment horizontal="right" vertical="center"/>
    </xf>
    <xf numFmtId="0" fontId="22" fillId="0" borderId="0" xfId="0" applyFont="1" applyBorder="1" applyAlignment="1">
      <alignment horizontal="right" vertical="center" wrapText="1"/>
    </xf>
    <xf numFmtId="0" fontId="22" fillId="0" borderId="0" xfId="0" applyFont="1" applyAlignment="1">
      <alignment horizontal="right" vertical="center" wrapText="1"/>
    </xf>
    <xf numFmtId="49" fontId="21" fillId="2" borderId="10" xfId="0" applyNumberFormat="1" applyFont="1" applyFill="1" applyBorder="1" applyAlignment="1" quotePrefix="1">
      <alignment horizontal="center" vertical="center"/>
    </xf>
    <xf numFmtId="49" fontId="21" fillId="2" borderId="10" xfId="0" applyNumberFormat="1" applyFont="1" applyFill="1" applyBorder="1" applyAlignment="1">
      <alignment horizontal="center" vertical="center"/>
    </xf>
    <xf numFmtId="49" fontId="21" fillId="0" borderId="0" xfId="0" applyNumberFormat="1" applyFont="1" applyBorder="1" applyAlignment="1">
      <alignment horizontal="right" vertical="center"/>
    </xf>
    <xf numFmtId="49" fontId="21" fillId="0" borderId="0" xfId="0" applyNumberFormat="1" applyFont="1" applyAlignment="1">
      <alignment horizontal="right" vertical="center"/>
    </xf>
    <xf numFmtId="176" fontId="21" fillId="2" borderId="10" xfId="0" applyNumberFormat="1" applyFont="1" applyFill="1" applyBorder="1" applyAlignment="1" quotePrefix="1">
      <alignment horizontal="center" vertical="center"/>
    </xf>
    <xf numFmtId="176" fontId="21" fillId="0" borderId="10" xfId="0" applyNumberFormat="1" applyFont="1" applyFill="1" applyBorder="1" applyAlignment="1">
      <alignment horizontal="right" vertical="center"/>
    </xf>
    <xf numFmtId="0" fontId="21" fillId="0" borderId="0" xfId="0" applyFont="1" applyBorder="1" applyAlignment="1">
      <alignment horizontal="right" vertical="center"/>
    </xf>
    <xf numFmtId="176" fontId="21" fillId="2" borderId="10" xfId="0" applyNumberFormat="1" applyFont="1" applyFill="1" applyBorder="1" applyAlignment="1">
      <alignment horizontal="left" vertical="center"/>
    </xf>
    <xf numFmtId="0" fontId="18" fillId="0" borderId="0" xfId="0" applyFont="1" applyAlignment="1">
      <alignment horizontal="left" vertical="center"/>
    </xf>
    <xf numFmtId="0" fontId="18" fillId="0" borderId="0" xfId="0" applyFont="1" applyAlignment="1">
      <alignment horizontal="right" vertical="center"/>
    </xf>
    <xf numFmtId="0" fontId="16" fillId="0" borderId="0" xfId="0" applyFont="1" applyAlignment="1">
      <alignment horizontal="right" vertical="center"/>
    </xf>
    <xf numFmtId="0" fontId="15" fillId="0" borderId="0" xfId="0" applyFont="1" applyAlignment="1">
      <alignment vertical="center"/>
    </xf>
    <xf numFmtId="0" fontId="21" fillId="0" borderId="0" xfId="52" applyFont="1" applyBorder="1" applyAlignment="1">
      <alignment horizontal="right" vertical="center"/>
      <protection/>
    </xf>
    <xf numFmtId="0" fontId="21" fillId="0" borderId="0" xfId="52" applyFont="1" applyAlignment="1">
      <alignment horizontal="right" vertical="center"/>
      <protection/>
    </xf>
    <xf numFmtId="0" fontId="22" fillId="0" borderId="0" xfId="52" applyFont="1" applyBorder="1" applyAlignment="1">
      <alignment horizontal="right" vertical="center"/>
      <protection/>
    </xf>
    <xf numFmtId="0" fontId="22" fillId="0" borderId="0" xfId="52" applyFont="1" applyAlignment="1">
      <alignment horizontal="right" vertical="center"/>
      <protection/>
    </xf>
    <xf numFmtId="0" fontId="22" fillId="0" borderId="10" xfId="53" applyFont="1" applyBorder="1" applyAlignment="1">
      <alignment horizontal="center" vertical="center" wrapText="1"/>
      <protection/>
    </xf>
    <xf numFmtId="0" fontId="12" fillId="0" borderId="10" xfId="53" applyFont="1" applyFill="1" applyBorder="1" applyAlignment="1">
      <alignment horizontal="center" vertical="center" wrapText="1"/>
      <protection/>
    </xf>
    <xf numFmtId="49" fontId="12" fillId="2" borderId="10" xfId="52" applyNumberFormat="1" applyFont="1" applyFill="1" applyBorder="1" applyAlignment="1">
      <alignment horizontal="center" vertical="center" wrapText="1"/>
      <protection/>
    </xf>
    <xf numFmtId="176" fontId="10" fillId="2" borderId="10" xfId="52" applyNumberFormat="1" applyFont="1" applyFill="1" applyBorder="1" applyAlignment="1">
      <alignment horizontal="left" vertical="center"/>
      <protection/>
    </xf>
    <xf numFmtId="176" fontId="10" fillId="2" borderId="10" xfId="52" applyNumberFormat="1" applyFont="1" applyFill="1" applyBorder="1" applyAlignment="1">
      <alignment horizontal="center" vertical="center"/>
      <protection/>
    </xf>
    <xf numFmtId="176" fontId="10" fillId="0" borderId="10" xfId="52" applyNumberFormat="1" applyFont="1" applyFill="1" applyBorder="1" applyAlignment="1">
      <alignment horizontal="center" vertical="center"/>
      <protection/>
    </xf>
    <xf numFmtId="0" fontId="21" fillId="0" borderId="0" xfId="53" applyFont="1" applyBorder="1" applyAlignment="1">
      <alignment vertical="center"/>
      <protection/>
    </xf>
    <xf numFmtId="0" fontId="21" fillId="0" borderId="0" xfId="52" applyFont="1" applyAlignment="1">
      <alignment horizontal="left" vertical="center"/>
      <protection/>
    </xf>
    <xf numFmtId="0" fontId="1" fillId="0" borderId="11" xfId="0" applyBorder="1" applyAlignment="1">
      <alignment horizontal="left" vertical="center" shrinkToFit="1"/>
    </xf>
    <xf numFmtId="176" fontId="21" fillId="0" borderId="10" xfId="53" applyNumberFormat="1" applyFont="1" applyFill="1" applyBorder="1" applyAlignment="1">
      <alignment vertical="center" wrapText="1"/>
      <protection/>
    </xf>
    <xf numFmtId="0" fontId="1" fillId="0" borderId="12" xfId="0" applyBorder="1" applyAlignment="1">
      <alignment horizontal="left" vertical="center" shrinkToFit="1"/>
    </xf>
    <xf numFmtId="180" fontId="22" fillId="0" borderId="10" xfId="53" applyNumberFormat="1" applyFont="1" applyFill="1" applyBorder="1" applyAlignment="1">
      <alignment vertical="center" wrapText="1"/>
      <protection/>
    </xf>
    <xf numFmtId="180" fontId="21" fillId="0" borderId="10" xfId="53" applyNumberFormat="1" applyFont="1" applyBorder="1" applyAlignment="1">
      <alignment vertical="center" wrapText="1"/>
      <protection/>
    </xf>
    <xf numFmtId="180" fontId="21" fillId="0" borderId="10" xfId="53" applyNumberFormat="1" applyFont="1" applyFill="1" applyBorder="1" applyAlignment="1">
      <alignment vertical="center" wrapText="1"/>
      <protection/>
    </xf>
    <xf numFmtId="0" fontId="42" fillId="0" borderId="10" xfId="53" applyFont="1" applyBorder="1" applyAlignment="1">
      <alignment vertical="center" wrapText="1"/>
      <protection/>
    </xf>
    <xf numFmtId="176" fontId="43" fillId="0" borderId="10" xfId="0" applyNumberFormat="1" applyFont="1" applyBorder="1" applyAlignment="1" applyProtection="1">
      <alignment horizontal="right" vertical="center"/>
      <protection/>
    </xf>
    <xf numFmtId="0" fontId="21" fillId="0" borderId="0" xfId="52" applyFont="1" applyBorder="1" applyAlignment="1">
      <alignment horizontal="left" vertical="center"/>
      <protection/>
    </xf>
    <xf numFmtId="0" fontId="21" fillId="0" borderId="0" xfId="53" applyFont="1" applyBorder="1" applyAlignment="1">
      <alignment horizontal="left" vertical="center" wrapText="1"/>
      <protection/>
    </xf>
    <xf numFmtId="0" fontId="21" fillId="0" borderId="0" xfId="53" applyFont="1" applyBorder="1" applyAlignment="1">
      <alignment horizontal="left" vertical="center"/>
      <protection/>
    </xf>
    <xf numFmtId="0" fontId="14" fillId="2" borderId="0" xfId="53" applyFont="1" applyFill="1" applyAlignment="1">
      <alignment horizontal="center" vertical="center" wrapText="1"/>
      <protection/>
    </xf>
    <xf numFmtId="0" fontId="16" fillId="2" borderId="0" xfId="53" applyFont="1" applyFill="1" applyAlignment="1">
      <alignment horizontal="center" vertical="center" wrapText="1"/>
      <protection/>
    </xf>
    <xf numFmtId="0" fontId="12" fillId="0" borderId="10" xfId="53" applyFont="1" applyBorder="1" applyAlignment="1">
      <alignment horizontal="center" vertical="center" wrapText="1"/>
      <protection/>
    </xf>
    <xf numFmtId="0" fontId="1" fillId="0" borderId="10" xfId="0" applyBorder="1" applyAlignment="1">
      <alignment horizontal="left" vertical="center" shrinkToFit="1"/>
    </xf>
    <xf numFmtId="177" fontId="1" fillId="0" borderId="11" xfId="0" applyNumberFormat="1" applyBorder="1" applyAlignment="1">
      <alignment horizontal="right" vertical="center" shrinkToFit="1"/>
    </xf>
    <xf numFmtId="177" fontId="1" fillId="0" borderId="13" xfId="0" applyNumberFormat="1" applyBorder="1" applyAlignment="1">
      <alignment horizontal="right" vertical="center" shrinkToFit="1"/>
    </xf>
    <xf numFmtId="177" fontId="1" fillId="0" borderId="12" xfId="0" applyNumberFormat="1" applyBorder="1" applyAlignment="1">
      <alignment horizontal="right" vertical="center" shrinkToFit="1"/>
    </xf>
    <xf numFmtId="177" fontId="1" fillId="0" borderId="14" xfId="0" applyNumberFormat="1" applyBorder="1" applyAlignment="1">
      <alignment horizontal="right" vertical="center" shrinkToFit="1"/>
    </xf>
    <xf numFmtId="0" fontId="8" fillId="0" borderId="0" xfId="52" applyFont="1" applyFill="1" applyAlignment="1">
      <alignment horizontal="center" vertical="center"/>
      <protection/>
    </xf>
    <xf numFmtId="0" fontId="24" fillId="0" borderId="0" xfId="52" applyFont="1" applyFill="1" applyAlignment="1">
      <alignment horizontal="center" vertical="center"/>
      <protection/>
    </xf>
    <xf numFmtId="176" fontId="22" fillId="2" borderId="10" xfId="52" applyNumberFormat="1" applyFont="1" applyFill="1" applyBorder="1" applyAlignment="1" quotePrefix="1">
      <alignment horizontal="center" vertical="center"/>
      <protection/>
    </xf>
    <xf numFmtId="0" fontId="18" fillId="0" borderId="0" xfId="52" applyFont="1" applyBorder="1" applyAlignment="1">
      <alignment horizontal="left" vertical="center" wrapText="1"/>
      <protection/>
    </xf>
    <xf numFmtId="0" fontId="18" fillId="0" borderId="0" xfId="52" applyFont="1" applyBorder="1" applyAlignment="1">
      <alignment horizontal="left" vertical="center"/>
      <protection/>
    </xf>
    <xf numFmtId="0" fontId="1" fillId="0" borderId="10" xfId="0" applyBorder="1" applyAlignment="1">
      <alignment horizontal="center" vertical="center" shrinkToFit="1"/>
    </xf>
    <xf numFmtId="0" fontId="8" fillId="0" borderId="0" xfId="0" applyFont="1" applyFill="1" applyAlignment="1">
      <alignment horizontal="center" vertical="center"/>
    </xf>
    <xf numFmtId="0" fontId="24" fillId="0" borderId="0" xfId="0" applyFont="1" applyFill="1" applyAlignment="1">
      <alignment horizontal="center" vertical="center"/>
    </xf>
    <xf numFmtId="176" fontId="22" fillId="2" borderId="10" xfId="0" applyNumberFormat="1" applyFont="1" applyFill="1" applyBorder="1" applyAlignment="1" quotePrefix="1">
      <alignment horizontal="center" vertical="center" wrapText="1"/>
    </xf>
    <xf numFmtId="0" fontId="21" fillId="0" borderId="0" xfId="0" applyFont="1" applyBorder="1" applyAlignment="1">
      <alignment horizontal="left" vertical="center" wrapText="1"/>
    </xf>
    <xf numFmtId="0" fontId="21" fillId="0" borderId="0" xfId="0" applyFont="1" applyBorder="1" applyAlignment="1">
      <alignment horizontal="left" vertical="center"/>
    </xf>
    <xf numFmtId="176" fontId="26" fillId="2" borderId="10" xfId="0" applyNumberFormat="1" applyFont="1" applyFill="1" applyBorder="1" applyAlignment="1" quotePrefix="1">
      <alignment horizontal="center" vertical="center" wrapText="1"/>
    </xf>
    <xf numFmtId="176" fontId="22" fillId="0" borderId="10" xfId="0" applyNumberFormat="1" applyFont="1" applyFill="1" applyBorder="1" applyAlignment="1" quotePrefix="1">
      <alignment horizontal="center" vertical="center" wrapText="1"/>
    </xf>
    <xf numFmtId="176" fontId="21" fillId="2" borderId="10" xfId="0" applyNumberFormat="1" applyFont="1" applyFill="1" applyBorder="1" applyAlignment="1" quotePrefix="1">
      <alignment horizontal="center" vertical="center"/>
    </xf>
    <xf numFmtId="176" fontId="22" fillId="2" borderId="10" xfId="0" applyNumberFormat="1" applyFont="1" applyFill="1" applyBorder="1" applyAlignment="1">
      <alignment horizontal="center" vertical="center" wrapText="1"/>
    </xf>
    <xf numFmtId="176" fontId="21" fillId="2" borderId="10" xfId="0" applyNumberFormat="1" applyFont="1" applyFill="1" applyBorder="1" applyAlignment="1">
      <alignment horizontal="left" vertical="center"/>
    </xf>
    <xf numFmtId="49" fontId="21" fillId="2" borderId="10" xfId="0" applyNumberFormat="1" applyFont="1" applyFill="1" applyBorder="1" applyAlignment="1" quotePrefix="1">
      <alignment horizontal="center" vertical="center"/>
    </xf>
    <xf numFmtId="0" fontId="10" fillId="0" borderId="0" xfId="52" applyFont="1" applyBorder="1" applyAlignment="1">
      <alignment horizontal="left" vertical="center" wrapText="1"/>
      <protection/>
    </xf>
    <xf numFmtId="0" fontId="22" fillId="0" borderId="10" xfId="53" applyFont="1" applyBorder="1" applyAlignment="1">
      <alignment horizontal="center" vertical="center" wrapText="1"/>
      <protection/>
    </xf>
    <xf numFmtId="0" fontId="22" fillId="0" borderId="10" xfId="53" applyFont="1" applyFill="1" applyBorder="1" applyAlignment="1">
      <alignment horizontal="center" vertical="center" wrapText="1"/>
      <protection/>
    </xf>
    <xf numFmtId="0" fontId="21" fillId="0" borderId="10" xfId="53" applyFont="1" applyBorder="1" applyAlignment="1">
      <alignment horizontal="center" vertical="center" wrapText="1"/>
      <protection/>
    </xf>
    <xf numFmtId="0" fontId="1" fillId="0" borderId="15" xfId="0" applyBorder="1" applyAlignment="1">
      <alignment horizontal="center" vertical="center" shrinkToFit="1"/>
    </xf>
    <xf numFmtId="0" fontId="1" fillId="0" borderId="16" xfId="0" applyBorder="1" applyAlignment="1">
      <alignment horizontal="center" vertical="center" shrinkToFit="1"/>
    </xf>
    <xf numFmtId="0" fontId="1" fillId="0" borderId="17" xfId="0" applyBorder="1" applyAlignment="1">
      <alignment horizontal="center" vertical="center" shrinkToFit="1"/>
    </xf>
    <xf numFmtId="0" fontId="1" fillId="0" borderId="18" xfId="0" applyBorder="1" applyAlignment="1">
      <alignment horizontal="center" vertical="center" shrinkToFit="1"/>
    </xf>
    <xf numFmtId="0" fontId="12" fillId="0" borderId="10" xfId="53" applyFont="1" applyFill="1" applyBorder="1" applyAlignment="1">
      <alignment horizontal="center" vertical="center" wrapText="1"/>
      <protection/>
    </xf>
    <xf numFmtId="0" fontId="12" fillId="0" borderId="19" xfId="53" applyFont="1" applyFill="1" applyBorder="1" applyAlignment="1">
      <alignment horizontal="center" vertical="center" wrapText="1"/>
      <protection/>
    </xf>
    <xf numFmtId="0" fontId="12" fillId="0" borderId="20" xfId="53" applyFont="1" applyFill="1" applyBorder="1" applyAlignment="1">
      <alignment horizontal="center" vertical="center" wrapText="1"/>
      <protection/>
    </xf>
    <xf numFmtId="0" fontId="42" fillId="0" borderId="10" xfId="53" applyFont="1" applyBorder="1" applyAlignment="1">
      <alignment horizontal="center" vertical="center" wrapText="1"/>
      <protection/>
    </xf>
    <xf numFmtId="0" fontId="10" fillId="0" borderId="21" xfId="53" applyFont="1" applyBorder="1" applyAlignment="1">
      <alignment horizontal="left" vertical="center" wrapText="1"/>
      <protection/>
    </xf>
    <xf numFmtId="0" fontId="0" fillId="0" borderId="0" xfId="53" applyFont="1" applyAlignment="1">
      <alignment horizontal="left" vertical="center"/>
      <protection/>
    </xf>
  </cellXfs>
  <cellStyles count="6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差_5.中央部门决算（草案)-1" xfId="40"/>
    <cellStyle name="差_出版署2010年度中央部门决算草案" xfId="41"/>
    <cellStyle name="差_全国友协2010年度中央部门决算（草案）" xfId="42"/>
    <cellStyle name="差_司法部2010年度中央部门决算（草案）报" xfId="43"/>
    <cellStyle name="常规 2" xfId="44"/>
    <cellStyle name="常规 3" xfId="45"/>
    <cellStyle name="常规 4" xfId="46"/>
    <cellStyle name="常规 5" xfId="47"/>
    <cellStyle name="常规 5 2" xfId="48"/>
    <cellStyle name="常规 6" xfId="49"/>
    <cellStyle name="常规 7" xfId="50"/>
    <cellStyle name="常规 8" xfId="51"/>
    <cellStyle name="常规_2007年行政单位基层表样表" xfId="52"/>
    <cellStyle name="常规_事业单位部门决算报表（讨论稿） 2" xfId="53"/>
    <cellStyle name="Hyperlink" xfId="54"/>
    <cellStyle name="好" xfId="55"/>
    <cellStyle name="好_5.中央部门决算（草案)-1" xfId="56"/>
    <cellStyle name="好_出版署2010年度中央部门决算草案" xfId="57"/>
    <cellStyle name="好_全国友协2010年度中央部门决算（草案）" xfId="58"/>
    <cellStyle name="好_司法部2010年度中央部门决算（草案）报" xfId="59"/>
    <cellStyle name="汇总" xfId="60"/>
    <cellStyle name="Currency" xfId="61"/>
    <cellStyle name="Currency [0]" xfId="62"/>
    <cellStyle name="计算" xfId="63"/>
    <cellStyle name="检查单元格" xfId="64"/>
    <cellStyle name="解释性文本" xfId="65"/>
    <cellStyle name="警告文本" xfId="66"/>
    <cellStyle name="链接单元格" xfId="67"/>
    <cellStyle name="Comma" xfId="68"/>
    <cellStyle name="Comma [0]" xfId="69"/>
    <cellStyle name="强调文字颜色 1" xfId="70"/>
    <cellStyle name="强调文字颜色 2" xfId="71"/>
    <cellStyle name="强调文字颜色 3" xfId="72"/>
    <cellStyle name="强调文字颜色 4" xfId="73"/>
    <cellStyle name="强调文字颜色 5" xfId="74"/>
    <cellStyle name="强调文字颜色 6" xfId="75"/>
    <cellStyle name="适中" xfId="76"/>
    <cellStyle name="输出" xfId="77"/>
    <cellStyle name="输入" xfId="78"/>
    <cellStyle name="样式 1" xfId="79"/>
    <cellStyle name="注释" xfId="8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H36"/>
  <sheetViews>
    <sheetView zoomScaleSheetLayoutView="100" zoomScalePageLayoutView="0" workbookViewId="0" topLeftCell="A4">
      <selection activeCell="F14" sqref="F14"/>
    </sheetView>
  </sheetViews>
  <sheetFormatPr defaultColWidth="9.00390625" defaultRowHeight="14.25"/>
  <cols>
    <col min="1" max="1" width="50.625" style="1" customWidth="1"/>
    <col min="2" max="2" width="4.625" style="1" customWidth="1"/>
    <col min="3" max="3" width="15.625" style="1" customWidth="1"/>
    <col min="4" max="4" width="50.625" style="1" customWidth="1"/>
    <col min="5" max="5" width="4.00390625" style="1" customWidth="1"/>
    <col min="6" max="6" width="15.625" style="1" customWidth="1"/>
    <col min="7" max="8" width="9.00390625" style="2" customWidth="1"/>
    <col min="9" max="16384" width="9.00390625" style="1" customWidth="1"/>
  </cols>
  <sheetData>
    <row r="1" ht="15.75">
      <c r="A1" s="77" t="s">
        <v>165</v>
      </c>
    </row>
    <row r="2" spans="1:8" s="22" customFormat="1" ht="18" customHeight="1">
      <c r="A2" s="97" t="s">
        <v>151</v>
      </c>
      <c r="B2" s="98"/>
      <c r="C2" s="98"/>
      <c r="D2" s="98"/>
      <c r="E2" s="98"/>
      <c r="F2" s="98"/>
      <c r="G2" s="21"/>
      <c r="H2" s="21"/>
    </row>
    <row r="3" spans="1:6" ht="3" customHeight="1" hidden="1">
      <c r="A3" s="23"/>
      <c r="B3" s="23"/>
      <c r="C3" s="23"/>
      <c r="D3" s="23"/>
      <c r="E3" s="23"/>
      <c r="F3" s="5" t="s">
        <v>132</v>
      </c>
    </row>
    <row r="4" spans="1:8" s="67" customFormat="1" ht="15" customHeight="1">
      <c r="A4" s="6" t="s">
        <v>34</v>
      </c>
      <c r="B4" s="24"/>
      <c r="C4" s="24"/>
      <c r="D4" s="24"/>
      <c r="E4" s="24"/>
      <c r="F4" s="8" t="s">
        <v>35</v>
      </c>
      <c r="G4" s="66"/>
      <c r="H4" s="66"/>
    </row>
    <row r="5" spans="1:8" s="69" customFormat="1" ht="14.25" customHeight="1">
      <c r="A5" s="99" t="s">
        <v>73</v>
      </c>
      <c r="B5" s="99"/>
      <c r="C5" s="99"/>
      <c r="D5" s="99" t="s">
        <v>74</v>
      </c>
      <c r="E5" s="99"/>
      <c r="F5" s="99"/>
      <c r="G5" s="68"/>
      <c r="H5" s="68"/>
    </row>
    <row r="6" spans="1:8" s="69" customFormat="1" ht="14.25" customHeight="1">
      <c r="A6" s="25" t="s">
        <v>102</v>
      </c>
      <c r="B6" s="25" t="s">
        <v>75</v>
      </c>
      <c r="C6" s="28" t="s">
        <v>37</v>
      </c>
      <c r="D6" s="25" t="s">
        <v>102</v>
      </c>
      <c r="E6" s="25" t="s">
        <v>75</v>
      </c>
      <c r="F6" s="28" t="s">
        <v>37</v>
      </c>
      <c r="G6" s="68"/>
      <c r="H6" s="68"/>
    </row>
    <row r="7" spans="1:8" s="67" customFormat="1" ht="14.25" customHeight="1">
      <c r="A7" s="30" t="s">
        <v>107</v>
      </c>
      <c r="B7" s="31"/>
      <c r="C7" s="30" t="s">
        <v>0</v>
      </c>
      <c r="D7" s="30" t="s">
        <v>107</v>
      </c>
      <c r="E7" s="31"/>
      <c r="F7" s="30" t="s">
        <v>1</v>
      </c>
      <c r="G7" s="66"/>
      <c r="H7" s="66"/>
    </row>
    <row r="8" spans="1:8" s="67" customFormat="1" ht="14.25" customHeight="1">
      <c r="A8" s="35" t="s">
        <v>133</v>
      </c>
      <c r="B8" s="30" t="s">
        <v>0</v>
      </c>
      <c r="C8" s="36">
        <v>30.05</v>
      </c>
      <c r="D8" s="37" t="s">
        <v>76</v>
      </c>
      <c r="E8" s="38">
        <v>29</v>
      </c>
      <c r="F8" s="36">
        <v>22.71</v>
      </c>
      <c r="G8" s="66"/>
      <c r="H8" s="66"/>
    </row>
    <row r="9" spans="1:8" s="67" customFormat="1" ht="14.25" customHeight="1">
      <c r="A9" s="39" t="s">
        <v>134</v>
      </c>
      <c r="B9" s="30" t="s">
        <v>1</v>
      </c>
      <c r="C9" s="36"/>
      <c r="D9" s="37" t="s">
        <v>78</v>
      </c>
      <c r="E9" s="38">
        <v>30</v>
      </c>
      <c r="F9" s="36"/>
      <c r="G9" s="66"/>
      <c r="H9" s="66"/>
    </row>
    <row r="10" spans="1:8" s="67" customFormat="1" ht="14.25" customHeight="1">
      <c r="A10" s="39" t="s">
        <v>135</v>
      </c>
      <c r="B10" s="30" t="s">
        <v>2</v>
      </c>
      <c r="C10" s="36"/>
      <c r="D10" s="37" t="s">
        <v>79</v>
      </c>
      <c r="E10" s="38">
        <v>31</v>
      </c>
      <c r="F10" s="36">
        <v>6.4</v>
      </c>
      <c r="G10" s="66"/>
      <c r="H10" s="66"/>
    </row>
    <row r="11" spans="1:8" s="67" customFormat="1" ht="14.25" customHeight="1">
      <c r="A11" s="39" t="s">
        <v>136</v>
      </c>
      <c r="B11" s="30" t="s">
        <v>3</v>
      </c>
      <c r="C11" s="36"/>
      <c r="D11" s="37" t="s">
        <v>80</v>
      </c>
      <c r="E11" s="38">
        <v>32</v>
      </c>
      <c r="F11" s="36"/>
      <c r="G11" s="66"/>
      <c r="H11" s="66"/>
    </row>
    <row r="12" spans="1:8" s="67" customFormat="1" ht="14.25" customHeight="1">
      <c r="A12" s="39" t="s">
        <v>137</v>
      </c>
      <c r="B12" s="30" t="s">
        <v>4</v>
      </c>
      <c r="C12" s="36"/>
      <c r="D12" s="37" t="s">
        <v>81</v>
      </c>
      <c r="E12" s="38">
        <v>33</v>
      </c>
      <c r="F12" s="36"/>
      <c r="G12" s="66"/>
      <c r="H12" s="66"/>
    </row>
    <row r="13" spans="1:8" s="67" customFormat="1" ht="14.25" customHeight="1">
      <c r="A13" s="39" t="s">
        <v>138</v>
      </c>
      <c r="B13" s="30" t="s">
        <v>5</v>
      </c>
      <c r="C13" s="36"/>
      <c r="D13" s="37" t="s">
        <v>82</v>
      </c>
      <c r="E13" s="38">
        <v>34</v>
      </c>
      <c r="F13" s="36"/>
      <c r="G13" s="66"/>
      <c r="H13" s="66"/>
    </row>
    <row r="14" spans="1:8" s="67" customFormat="1" ht="14.25" customHeight="1">
      <c r="A14" s="37"/>
      <c r="B14" s="30" t="s">
        <v>6</v>
      </c>
      <c r="C14" s="36"/>
      <c r="D14" s="37" t="s">
        <v>83</v>
      </c>
      <c r="E14" s="38">
        <v>35</v>
      </c>
      <c r="F14" s="36"/>
      <c r="G14" s="66"/>
      <c r="H14" s="66"/>
    </row>
    <row r="15" spans="1:8" s="67" customFormat="1" ht="14.25" customHeight="1">
      <c r="A15" s="37"/>
      <c r="B15" s="30" t="s">
        <v>7</v>
      </c>
      <c r="C15" s="36"/>
      <c r="D15" s="37" t="s">
        <v>84</v>
      </c>
      <c r="E15" s="38">
        <v>36</v>
      </c>
      <c r="F15" s="36"/>
      <c r="G15" s="66"/>
      <c r="H15" s="66"/>
    </row>
    <row r="16" spans="1:8" s="67" customFormat="1" ht="14.25" customHeight="1">
      <c r="A16" s="37"/>
      <c r="B16" s="30" t="s">
        <v>8</v>
      </c>
      <c r="C16" s="36"/>
      <c r="D16" s="37" t="s">
        <v>85</v>
      </c>
      <c r="E16" s="38">
        <v>37</v>
      </c>
      <c r="F16" s="40"/>
      <c r="G16" s="66"/>
      <c r="H16" s="66"/>
    </row>
    <row r="17" spans="1:8" s="67" customFormat="1" ht="14.25" customHeight="1">
      <c r="A17" s="37"/>
      <c r="B17" s="30" t="s">
        <v>9</v>
      </c>
      <c r="C17" s="36"/>
      <c r="D17" s="35" t="s">
        <v>86</v>
      </c>
      <c r="E17" s="38">
        <v>38</v>
      </c>
      <c r="F17" s="36"/>
      <c r="G17" s="66"/>
      <c r="H17" s="66"/>
    </row>
    <row r="18" spans="1:8" s="67" customFormat="1" ht="14.25" customHeight="1">
      <c r="A18" s="37"/>
      <c r="B18" s="30" t="s">
        <v>10</v>
      </c>
      <c r="C18" s="41"/>
      <c r="D18" s="35" t="s">
        <v>87</v>
      </c>
      <c r="E18" s="38">
        <v>39</v>
      </c>
      <c r="F18" s="36"/>
      <c r="G18" s="66"/>
      <c r="H18" s="66"/>
    </row>
    <row r="19" spans="1:8" s="67" customFormat="1" ht="14.25" customHeight="1">
      <c r="A19" s="37"/>
      <c r="B19" s="30" t="s">
        <v>11</v>
      </c>
      <c r="C19" s="36"/>
      <c r="D19" s="35" t="s">
        <v>88</v>
      </c>
      <c r="E19" s="38">
        <v>40</v>
      </c>
      <c r="F19" s="36"/>
      <c r="G19" s="66"/>
      <c r="H19" s="66"/>
    </row>
    <row r="20" spans="1:8" s="67" customFormat="1" ht="14.25" customHeight="1">
      <c r="A20" s="37"/>
      <c r="B20" s="30" t="s">
        <v>12</v>
      </c>
      <c r="C20" s="36"/>
      <c r="D20" s="35" t="s">
        <v>89</v>
      </c>
      <c r="E20" s="38">
        <v>41</v>
      </c>
      <c r="F20" s="36"/>
      <c r="G20" s="66"/>
      <c r="H20" s="66"/>
    </row>
    <row r="21" spans="1:8" s="67" customFormat="1" ht="14.25" customHeight="1">
      <c r="A21" s="35"/>
      <c r="B21" s="30" t="s">
        <v>13</v>
      </c>
      <c r="C21" s="36"/>
      <c r="D21" s="35" t="s">
        <v>90</v>
      </c>
      <c r="E21" s="38">
        <v>42</v>
      </c>
      <c r="F21" s="36"/>
      <c r="G21" s="66"/>
      <c r="H21" s="66"/>
    </row>
    <row r="22" spans="1:8" s="67" customFormat="1" ht="14.25" customHeight="1">
      <c r="A22" s="35"/>
      <c r="B22" s="30" t="s">
        <v>14</v>
      </c>
      <c r="C22" s="36"/>
      <c r="D22" s="35" t="s">
        <v>91</v>
      </c>
      <c r="E22" s="38">
        <v>43</v>
      </c>
      <c r="F22" s="36"/>
      <c r="G22" s="66"/>
      <c r="H22" s="66"/>
    </row>
    <row r="23" spans="1:8" s="67" customFormat="1" ht="14.25" customHeight="1">
      <c r="A23" s="35"/>
      <c r="B23" s="30" t="s">
        <v>15</v>
      </c>
      <c r="C23" s="36"/>
      <c r="D23" s="35" t="s">
        <v>92</v>
      </c>
      <c r="E23" s="38">
        <v>44</v>
      </c>
      <c r="F23" s="36"/>
      <c r="G23" s="66"/>
      <c r="H23" s="66"/>
    </row>
    <row r="24" spans="1:8" s="67" customFormat="1" ht="14.25" customHeight="1">
      <c r="A24" s="42"/>
      <c r="B24" s="30" t="s">
        <v>16</v>
      </c>
      <c r="C24" s="42"/>
      <c r="D24" s="35" t="s">
        <v>93</v>
      </c>
      <c r="E24" s="38">
        <v>45</v>
      </c>
      <c r="F24" s="40"/>
      <c r="G24" s="66"/>
      <c r="H24" s="66"/>
    </row>
    <row r="25" spans="1:8" s="67" customFormat="1" ht="14.25" customHeight="1">
      <c r="A25" s="42"/>
      <c r="B25" s="30" t="s">
        <v>17</v>
      </c>
      <c r="C25" s="42"/>
      <c r="D25" s="35" t="s">
        <v>94</v>
      </c>
      <c r="E25" s="38">
        <v>46</v>
      </c>
      <c r="F25" s="40"/>
      <c r="G25" s="66"/>
      <c r="H25" s="66"/>
    </row>
    <row r="26" spans="1:8" s="67" customFormat="1" ht="14.25" customHeight="1">
      <c r="A26" s="42"/>
      <c r="B26" s="30" t="s">
        <v>18</v>
      </c>
      <c r="C26" s="42"/>
      <c r="D26" s="35" t="s">
        <v>95</v>
      </c>
      <c r="E26" s="38">
        <v>47</v>
      </c>
      <c r="F26" s="40">
        <v>0.94</v>
      </c>
      <c r="G26" s="66"/>
      <c r="H26" s="66"/>
    </row>
    <row r="27" spans="1:8" s="67" customFormat="1" ht="14.25" customHeight="1">
      <c r="A27" s="42"/>
      <c r="B27" s="30" t="s">
        <v>19</v>
      </c>
      <c r="C27" s="42"/>
      <c r="D27" s="35" t="s">
        <v>96</v>
      </c>
      <c r="E27" s="38">
        <v>48</v>
      </c>
      <c r="F27" s="40"/>
      <c r="G27" s="66"/>
      <c r="H27" s="66"/>
    </row>
    <row r="28" spans="1:8" s="67" customFormat="1" ht="14.25" customHeight="1">
      <c r="A28" s="42"/>
      <c r="B28" s="30" t="s">
        <v>20</v>
      </c>
      <c r="C28" s="42"/>
      <c r="D28" s="35" t="s">
        <v>97</v>
      </c>
      <c r="E28" s="38">
        <v>49</v>
      </c>
      <c r="F28" s="40"/>
      <c r="G28" s="66"/>
      <c r="H28" s="66"/>
    </row>
    <row r="29" spans="1:8" s="67" customFormat="1" ht="14.25" customHeight="1">
      <c r="A29" s="42"/>
      <c r="B29" s="30" t="s">
        <v>21</v>
      </c>
      <c r="C29" s="42"/>
      <c r="D29" s="35" t="s">
        <v>98</v>
      </c>
      <c r="E29" s="38">
        <v>50</v>
      </c>
      <c r="F29" s="40"/>
      <c r="G29" s="66"/>
      <c r="H29" s="66"/>
    </row>
    <row r="30" spans="1:8" s="67" customFormat="1" ht="14.25" customHeight="1">
      <c r="A30" s="42"/>
      <c r="B30" s="30" t="s">
        <v>22</v>
      </c>
      <c r="C30" s="42"/>
      <c r="D30" s="35"/>
      <c r="E30" s="38">
        <v>51</v>
      </c>
      <c r="F30" s="40"/>
      <c r="G30" s="66"/>
      <c r="H30" s="66"/>
    </row>
    <row r="31" spans="1:8" s="67" customFormat="1" ht="14.25" customHeight="1">
      <c r="A31" s="43" t="s">
        <v>99</v>
      </c>
      <c r="B31" s="30" t="s">
        <v>23</v>
      </c>
      <c r="C31" s="36">
        <f>SUM(C8:C30)</f>
        <v>30.05</v>
      </c>
      <c r="D31" s="43" t="s">
        <v>100</v>
      </c>
      <c r="E31" s="38">
        <v>52</v>
      </c>
      <c r="F31" s="44">
        <f>SUM(F8:F29)</f>
        <v>30.05</v>
      </c>
      <c r="G31" s="66"/>
      <c r="H31" s="66"/>
    </row>
    <row r="32" spans="1:8" s="67" customFormat="1" ht="14.25" customHeight="1">
      <c r="A32" s="42" t="s">
        <v>139</v>
      </c>
      <c r="B32" s="30" t="s">
        <v>24</v>
      </c>
      <c r="C32" s="36">
        <v>0</v>
      </c>
      <c r="D32" s="42" t="s">
        <v>140</v>
      </c>
      <c r="E32" s="38">
        <v>53</v>
      </c>
      <c r="F32" s="45">
        <v>0</v>
      </c>
      <c r="G32" s="66"/>
      <c r="H32" s="66"/>
    </row>
    <row r="33" spans="1:8" s="67" customFormat="1" ht="14.25" customHeight="1">
      <c r="A33" s="42" t="s">
        <v>141</v>
      </c>
      <c r="B33" s="30" t="s">
        <v>25</v>
      </c>
      <c r="C33" s="36">
        <v>0</v>
      </c>
      <c r="D33" s="42" t="s">
        <v>142</v>
      </c>
      <c r="E33" s="38">
        <v>54</v>
      </c>
      <c r="F33" s="45">
        <v>0</v>
      </c>
      <c r="G33" s="66"/>
      <c r="H33" s="66"/>
    </row>
    <row r="34" spans="1:8" s="67" customFormat="1" ht="14.25" customHeight="1">
      <c r="A34" s="42"/>
      <c r="B34" s="30" t="s">
        <v>26</v>
      </c>
      <c r="C34" s="36"/>
      <c r="D34" s="42"/>
      <c r="E34" s="38">
        <v>55</v>
      </c>
      <c r="F34" s="45"/>
      <c r="G34" s="66"/>
      <c r="H34" s="66"/>
    </row>
    <row r="35" spans="1:8" s="67" customFormat="1" ht="14.25" customHeight="1">
      <c r="A35" s="25" t="s">
        <v>101</v>
      </c>
      <c r="B35" s="30" t="s">
        <v>27</v>
      </c>
      <c r="C35" s="36">
        <f>SUM(C31:C33)</f>
        <v>30.05</v>
      </c>
      <c r="D35" s="25" t="s">
        <v>101</v>
      </c>
      <c r="E35" s="38">
        <v>56</v>
      </c>
      <c r="F35" s="44">
        <f>SUM(F31:F33)</f>
        <v>30.05</v>
      </c>
      <c r="G35" s="66"/>
      <c r="H35" s="66"/>
    </row>
    <row r="36" spans="1:6" ht="29.25" customHeight="1">
      <c r="A36" s="100" t="s">
        <v>131</v>
      </c>
      <c r="B36" s="101"/>
      <c r="C36" s="101"/>
      <c r="D36" s="101"/>
      <c r="E36" s="101"/>
      <c r="F36" s="101"/>
    </row>
  </sheetData>
  <sheetProtection/>
  <mergeCells count="4">
    <mergeCell ref="A2:F2"/>
    <mergeCell ref="A5:C5"/>
    <mergeCell ref="D5:F5"/>
    <mergeCell ref="A36:F36"/>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92" r:id="rId1"/>
  <ignoredErrors>
    <ignoredError sqref="A7:F7 B8:B29" numberStoredAsText="1"/>
  </ignoredErrors>
</worksheet>
</file>

<file path=xl/worksheets/sheet2.xml><?xml version="1.0" encoding="utf-8"?>
<worksheet xmlns="http://schemas.openxmlformats.org/spreadsheetml/2006/main" xmlns:r="http://schemas.openxmlformats.org/officeDocument/2006/relationships">
  <dimension ref="A1:K21"/>
  <sheetViews>
    <sheetView zoomScaleSheetLayoutView="160" zoomScalePageLayoutView="0" workbookViewId="0" topLeftCell="A4">
      <selection activeCell="M14" sqref="M14"/>
    </sheetView>
  </sheetViews>
  <sheetFormatPr defaultColWidth="9.00390625" defaultRowHeight="14.25"/>
  <cols>
    <col min="1" max="2" width="4.625" style="48" customWidth="1"/>
    <col min="3" max="3" width="25.00390625" style="48" customWidth="1"/>
    <col min="4" max="10" width="13.625" style="48" customWidth="1"/>
    <col min="11" max="16384" width="9.00390625" style="48" customWidth="1"/>
  </cols>
  <sheetData>
    <row r="1" spans="1:8" s="1" customFormat="1" ht="20.25" customHeight="1">
      <c r="A1" s="77" t="s">
        <v>166</v>
      </c>
      <c r="G1" s="2"/>
      <c r="H1" s="2"/>
    </row>
    <row r="2" spans="1:10" s="64" customFormat="1" ht="23.25">
      <c r="A2" s="103" t="s">
        <v>158</v>
      </c>
      <c r="B2" s="104"/>
      <c r="C2" s="104"/>
      <c r="D2" s="104"/>
      <c r="E2" s="104"/>
      <c r="F2" s="104"/>
      <c r="G2" s="104"/>
      <c r="H2" s="104"/>
      <c r="I2" s="104"/>
      <c r="J2" s="104"/>
    </row>
    <row r="3" spans="1:10" ht="15.75" hidden="1">
      <c r="A3" s="47"/>
      <c r="B3" s="47"/>
      <c r="C3" s="47"/>
      <c r="D3" s="47"/>
      <c r="E3" s="47"/>
      <c r="F3" s="47"/>
      <c r="G3" s="47"/>
      <c r="H3" s="47"/>
      <c r="I3" s="47"/>
      <c r="J3" s="5" t="s">
        <v>130</v>
      </c>
    </row>
    <row r="4" spans="1:10" s="51" customFormat="1" ht="15">
      <c r="A4" s="6" t="s">
        <v>34</v>
      </c>
      <c r="B4" s="49"/>
      <c r="C4" s="49"/>
      <c r="D4" s="49"/>
      <c r="E4" s="49"/>
      <c r="F4" s="50"/>
      <c r="G4" s="49"/>
      <c r="H4" s="49"/>
      <c r="I4" s="49"/>
      <c r="J4" s="8" t="s">
        <v>35</v>
      </c>
    </row>
    <row r="5" spans="1:11" s="53" customFormat="1" ht="22.5" customHeight="1">
      <c r="A5" s="108" t="s">
        <v>152</v>
      </c>
      <c r="B5" s="105"/>
      <c r="C5" s="105"/>
      <c r="D5" s="105" t="s">
        <v>121</v>
      </c>
      <c r="E5" s="109" t="s">
        <v>126</v>
      </c>
      <c r="F5" s="105" t="s">
        <v>122</v>
      </c>
      <c r="G5" s="105" t="s">
        <v>123</v>
      </c>
      <c r="H5" s="105" t="s">
        <v>127</v>
      </c>
      <c r="I5" s="105" t="s">
        <v>128</v>
      </c>
      <c r="J5" s="105" t="s">
        <v>124</v>
      </c>
      <c r="K5" s="52"/>
    </row>
    <row r="6" spans="1:11" s="53" customFormat="1" ht="22.5" customHeight="1">
      <c r="A6" s="111" t="s">
        <v>129</v>
      </c>
      <c r="B6" s="105"/>
      <c r="C6" s="105" t="s">
        <v>52</v>
      </c>
      <c r="D6" s="105"/>
      <c r="E6" s="109"/>
      <c r="F6" s="105"/>
      <c r="G6" s="105"/>
      <c r="H6" s="105"/>
      <c r="I6" s="105"/>
      <c r="J6" s="105"/>
      <c r="K6" s="52"/>
    </row>
    <row r="7" spans="1:11" s="53" customFormat="1" ht="22.5" customHeight="1">
      <c r="A7" s="105"/>
      <c r="B7" s="105"/>
      <c r="C7" s="105"/>
      <c r="D7" s="105"/>
      <c r="E7" s="109"/>
      <c r="F7" s="105"/>
      <c r="G7" s="105"/>
      <c r="H7" s="105"/>
      <c r="I7" s="105"/>
      <c r="J7" s="105"/>
      <c r="K7" s="52"/>
    </row>
    <row r="8" spans="1:11" s="51" customFormat="1" ht="22.5" customHeight="1">
      <c r="A8" s="110" t="s">
        <v>53</v>
      </c>
      <c r="B8" s="110"/>
      <c r="C8" s="110"/>
      <c r="D8" s="58" t="s">
        <v>0</v>
      </c>
      <c r="E8" s="58" t="s">
        <v>1</v>
      </c>
      <c r="F8" s="58" t="s">
        <v>2</v>
      </c>
      <c r="G8" s="58" t="s">
        <v>3</v>
      </c>
      <c r="H8" s="58" t="s">
        <v>4</v>
      </c>
      <c r="I8" s="58" t="s">
        <v>5</v>
      </c>
      <c r="J8" s="55" t="s">
        <v>31</v>
      </c>
      <c r="K8" s="60"/>
    </row>
    <row r="9" spans="1:11" s="51" customFormat="1" ht="22.5" customHeight="1">
      <c r="A9" s="110" t="s">
        <v>119</v>
      </c>
      <c r="B9" s="110"/>
      <c r="C9" s="110"/>
      <c r="D9" s="59">
        <f>D10+D13+D16</f>
        <v>30.05</v>
      </c>
      <c r="E9" s="59">
        <f>E10+E13+E16</f>
        <v>30.05</v>
      </c>
      <c r="F9" s="59"/>
      <c r="G9" s="59"/>
      <c r="H9" s="59"/>
      <c r="I9" s="59"/>
      <c r="J9" s="59"/>
      <c r="K9" s="60"/>
    </row>
    <row r="10" spans="1:11" s="51" customFormat="1" ht="22.5" customHeight="1">
      <c r="A10" s="102" t="s">
        <v>183</v>
      </c>
      <c r="B10" s="102"/>
      <c r="C10" s="92" t="s">
        <v>192</v>
      </c>
      <c r="D10" s="59">
        <f>E10</f>
        <v>22.71</v>
      </c>
      <c r="E10" s="59">
        <v>22.71</v>
      </c>
      <c r="F10" s="59"/>
      <c r="G10" s="59"/>
      <c r="H10" s="59"/>
      <c r="I10" s="59"/>
      <c r="J10" s="59"/>
      <c r="K10" s="60"/>
    </row>
    <row r="11" spans="1:11" s="51" customFormat="1" ht="22.5" customHeight="1">
      <c r="A11" s="102" t="s">
        <v>184</v>
      </c>
      <c r="B11" s="102" t="s">
        <v>184</v>
      </c>
      <c r="C11" s="92" t="s">
        <v>193</v>
      </c>
      <c r="D11" s="59">
        <f aca="true" t="shared" si="0" ref="D11:D18">E11</f>
        <v>22.71</v>
      </c>
      <c r="E11" s="59">
        <v>22.71</v>
      </c>
      <c r="F11" s="59"/>
      <c r="G11" s="59"/>
      <c r="H11" s="59"/>
      <c r="I11" s="59"/>
      <c r="J11" s="59"/>
      <c r="K11" s="60"/>
    </row>
    <row r="12" spans="1:11" s="51" customFormat="1" ht="22.5" customHeight="1">
      <c r="A12" s="102" t="s">
        <v>185</v>
      </c>
      <c r="B12" s="102" t="s">
        <v>185</v>
      </c>
      <c r="C12" s="92" t="s">
        <v>194</v>
      </c>
      <c r="D12" s="59">
        <f t="shared" si="0"/>
        <v>22.71</v>
      </c>
      <c r="E12" s="59">
        <v>22.71</v>
      </c>
      <c r="F12" s="59"/>
      <c r="G12" s="59"/>
      <c r="H12" s="59"/>
      <c r="I12" s="59"/>
      <c r="J12" s="59"/>
      <c r="K12" s="60"/>
    </row>
    <row r="13" spans="1:11" s="51" customFormat="1" ht="22.5" customHeight="1">
      <c r="A13" s="102" t="s">
        <v>186</v>
      </c>
      <c r="B13" s="102" t="s">
        <v>186</v>
      </c>
      <c r="C13" s="92" t="s">
        <v>195</v>
      </c>
      <c r="D13" s="59">
        <f t="shared" si="0"/>
        <v>6.4</v>
      </c>
      <c r="E13" s="59">
        <v>6.4</v>
      </c>
      <c r="F13" s="59"/>
      <c r="G13" s="59"/>
      <c r="H13" s="59"/>
      <c r="I13" s="59"/>
      <c r="J13" s="59"/>
      <c r="K13" s="60"/>
    </row>
    <row r="14" spans="1:11" s="51" customFormat="1" ht="22.5" customHeight="1">
      <c r="A14" s="102" t="s">
        <v>187</v>
      </c>
      <c r="B14" s="102" t="s">
        <v>187</v>
      </c>
      <c r="C14" s="92" t="s">
        <v>196</v>
      </c>
      <c r="D14" s="59">
        <f t="shared" si="0"/>
        <v>6.4</v>
      </c>
      <c r="E14" s="59">
        <v>6.4</v>
      </c>
      <c r="F14" s="59"/>
      <c r="G14" s="59"/>
      <c r="H14" s="59"/>
      <c r="I14" s="59"/>
      <c r="J14" s="59"/>
      <c r="K14" s="60"/>
    </row>
    <row r="15" spans="1:11" s="51" customFormat="1" ht="22.5" customHeight="1">
      <c r="A15" s="102" t="s">
        <v>188</v>
      </c>
      <c r="B15" s="102" t="s">
        <v>188</v>
      </c>
      <c r="C15" s="92" t="s">
        <v>197</v>
      </c>
      <c r="D15" s="59">
        <f t="shared" si="0"/>
        <v>6.4</v>
      </c>
      <c r="E15" s="59">
        <v>6.4</v>
      </c>
      <c r="F15" s="59"/>
      <c r="G15" s="59"/>
      <c r="H15" s="59"/>
      <c r="I15" s="59"/>
      <c r="J15" s="59"/>
      <c r="K15" s="60"/>
    </row>
    <row r="16" spans="1:11" s="51" customFormat="1" ht="22.5" customHeight="1">
      <c r="A16" s="102" t="s">
        <v>189</v>
      </c>
      <c r="B16" s="102" t="s">
        <v>189</v>
      </c>
      <c r="C16" s="92" t="s">
        <v>198</v>
      </c>
      <c r="D16" s="59">
        <f t="shared" si="0"/>
        <v>0.94</v>
      </c>
      <c r="E16" s="59">
        <v>0.94</v>
      </c>
      <c r="F16" s="59"/>
      <c r="G16" s="59"/>
      <c r="H16" s="59"/>
      <c r="I16" s="59"/>
      <c r="J16" s="59"/>
      <c r="K16" s="60"/>
    </row>
    <row r="17" spans="1:11" s="51" customFormat="1" ht="22.5" customHeight="1">
      <c r="A17" s="102" t="s">
        <v>190</v>
      </c>
      <c r="B17" s="102" t="s">
        <v>190</v>
      </c>
      <c r="C17" s="92" t="s">
        <v>199</v>
      </c>
      <c r="D17" s="59">
        <f t="shared" si="0"/>
        <v>0.94</v>
      </c>
      <c r="E17" s="59">
        <v>0.94</v>
      </c>
      <c r="F17" s="59"/>
      <c r="G17" s="59"/>
      <c r="H17" s="59"/>
      <c r="I17" s="59"/>
      <c r="J17" s="59"/>
      <c r="K17" s="60"/>
    </row>
    <row r="18" spans="1:11" s="51" customFormat="1" ht="22.5" customHeight="1">
      <c r="A18" s="102" t="s">
        <v>191</v>
      </c>
      <c r="B18" s="102" t="s">
        <v>191</v>
      </c>
      <c r="C18" s="92" t="s">
        <v>200</v>
      </c>
      <c r="D18" s="59">
        <f t="shared" si="0"/>
        <v>0.94</v>
      </c>
      <c r="E18" s="59">
        <v>0.94</v>
      </c>
      <c r="F18" s="59"/>
      <c r="G18" s="59"/>
      <c r="H18" s="59"/>
      <c r="I18" s="59"/>
      <c r="J18" s="59"/>
      <c r="K18" s="60"/>
    </row>
    <row r="19" spans="1:10" s="51" customFormat="1" ht="30.75" customHeight="1">
      <c r="A19" s="106" t="s">
        <v>125</v>
      </c>
      <c r="B19" s="107"/>
      <c r="C19" s="107"/>
      <c r="D19" s="107"/>
      <c r="E19" s="107"/>
      <c r="F19" s="107"/>
      <c r="G19" s="107"/>
      <c r="H19" s="107"/>
      <c r="I19" s="107"/>
      <c r="J19" s="107"/>
    </row>
    <row r="20" ht="15.75">
      <c r="A20" s="65"/>
    </row>
    <row r="21" ht="15.75">
      <c r="A21" s="65"/>
    </row>
  </sheetData>
  <sheetProtection/>
  <mergeCells count="23">
    <mergeCell ref="A10:B10"/>
    <mergeCell ref="A11:B11"/>
    <mergeCell ref="A13:B13"/>
    <mergeCell ref="A18:B18"/>
    <mergeCell ref="A17:B17"/>
    <mergeCell ref="A19:J19"/>
    <mergeCell ref="A5:C5"/>
    <mergeCell ref="E5:E7"/>
    <mergeCell ref="A8:C8"/>
    <mergeCell ref="A9:C9"/>
    <mergeCell ref="F5:F7"/>
    <mergeCell ref="D5:D7"/>
    <mergeCell ref="H5:H7"/>
    <mergeCell ref="I5:I7"/>
    <mergeCell ref="A6:B7"/>
    <mergeCell ref="A2:J2"/>
    <mergeCell ref="J5:J7"/>
    <mergeCell ref="G5:G7"/>
    <mergeCell ref="C6:C7"/>
    <mergeCell ref="A12:B12"/>
    <mergeCell ref="A14:B14"/>
    <mergeCell ref="A15:B15"/>
    <mergeCell ref="A16:B16"/>
  </mergeCells>
  <printOptions horizontalCentered="1"/>
  <pageMargins left="0.35433070866141736" right="0.35433070866141736" top="0.7874015748031497" bottom="0.7874015748031497" header="0.5118110236220472" footer="0.196850393700787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J23"/>
  <sheetViews>
    <sheetView zoomScalePageLayoutView="0" workbookViewId="0" topLeftCell="A4">
      <selection activeCell="A10" sqref="A10:IV18"/>
    </sheetView>
  </sheetViews>
  <sheetFormatPr defaultColWidth="9.00390625" defaultRowHeight="14.25"/>
  <cols>
    <col min="1" max="1" width="5.625" style="48" customWidth="1"/>
    <col min="2" max="2" width="4.75390625" style="48" customWidth="1"/>
    <col min="3" max="3" width="23.50390625" style="48" customWidth="1"/>
    <col min="4" max="4" width="14.375" style="48" customWidth="1"/>
    <col min="5" max="9" width="14.625" style="48" customWidth="1"/>
    <col min="10" max="10" width="9.00390625" style="48" customWidth="1"/>
    <col min="11" max="11" width="12.625" style="48" customWidth="1"/>
    <col min="12" max="16384" width="9.00390625" style="48" customWidth="1"/>
  </cols>
  <sheetData>
    <row r="1" spans="1:8" s="1" customFormat="1" ht="23.25" customHeight="1">
      <c r="A1" s="77" t="s">
        <v>167</v>
      </c>
      <c r="G1" s="2"/>
      <c r="H1" s="2"/>
    </row>
    <row r="2" spans="1:9" s="46" customFormat="1" ht="23.25">
      <c r="A2" s="103" t="s">
        <v>159</v>
      </c>
      <c r="B2" s="104"/>
      <c r="C2" s="104"/>
      <c r="D2" s="104"/>
      <c r="E2" s="104"/>
      <c r="F2" s="104"/>
      <c r="G2" s="104"/>
      <c r="H2" s="104"/>
      <c r="I2" s="104"/>
    </row>
    <row r="3" spans="1:9" ht="15.75" hidden="1">
      <c r="A3" s="47"/>
      <c r="B3" s="47"/>
      <c r="C3" s="47"/>
      <c r="D3" s="47"/>
      <c r="E3" s="47"/>
      <c r="F3" s="47"/>
      <c r="G3" s="47"/>
      <c r="H3" s="47"/>
      <c r="I3" s="5" t="s">
        <v>110</v>
      </c>
    </row>
    <row r="4" spans="1:9" s="51" customFormat="1" ht="15">
      <c r="A4" s="6" t="s">
        <v>111</v>
      </c>
      <c r="B4" s="49"/>
      <c r="C4" s="49"/>
      <c r="D4" s="49"/>
      <c r="E4" s="49"/>
      <c r="F4" s="50"/>
      <c r="G4" s="49"/>
      <c r="H4" s="49"/>
      <c r="I4" s="8" t="s">
        <v>112</v>
      </c>
    </row>
    <row r="5" spans="1:10" s="53" customFormat="1" ht="22.5" customHeight="1">
      <c r="A5" s="108" t="s">
        <v>152</v>
      </c>
      <c r="B5" s="105"/>
      <c r="C5" s="105"/>
      <c r="D5" s="105" t="s">
        <v>113</v>
      </c>
      <c r="E5" s="105" t="s">
        <v>114</v>
      </c>
      <c r="F5" s="105" t="s">
        <v>69</v>
      </c>
      <c r="G5" s="105" t="s">
        <v>115</v>
      </c>
      <c r="H5" s="111" t="s">
        <v>116</v>
      </c>
      <c r="I5" s="105" t="s">
        <v>117</v>
      </c>
      <c r="J5" s="52"/>
    </row>
    <row r="6" spans="1:10" s="53" customFormat="1" ht="22.5" customHeight="1">
      <c r="A6" s="111" t="s">
        <v>118</v>
      </c>
      <c r="B6" s="105"/>
      <c r="C6" s="105" t="s">
        <v>52</v>
      </c>
      <c r="D6" s="105"/>
      <c r="E6" s="105"/>
      <c r="F6" s="105"/>
      <c r="G6" s="105"/>
      <c r="H6" s="105"/>
      <c r="I6" s="105"/>
      <c r="J6" s="52"/>
    </row>
    <row r="7" spans="1:10" s="53" customFormat="1" ht="22.5" customHeight="1">
      <c r="A7" s="105"/>
      <c r="B7" s="105"/>
      <c r="C7" s="105"/>
      <c r="D7" s="105"/>
      <c r="E7" s="105"/>
      <c r="F7" s="105"/>
      <c r="G7" s="105"/>
      <c r="H7" s="105"/>
      <c r="I7" s="105"/>
      <c r="J7" s="52"/>
    </row>
    <row r="8" spans="1:10" s="57" customFormat="1" ht="22.5" customHeight="1">
      <c r="A8" s="113" t="s">
        <v>53</v>
      </c>
      <c r="B8" s="113"/>
      <c r="C8" s="113"/>
      <c r="D8" s="54" t="s">
        <v>0</v>
      </c>
      <c r="E8" s="54" t="s">
        <v>1</v>
      </c>
      <c r="F8" s="54" t="s">
        <v>2</v>
      </c>
      <c r="G8" s="55" t="s">
        <v>28</v>
      </c>
      <c r="H8" s="55" t="s">
        <v>29</v>
      </c>
      <c r="I8" s="55" t="s">
        <v>30</v>
      </c>
      <c r="J8" s="56"/>
    </row>
    <row r="9" spans="1:10" s="51" customFormat="1" ht="22.5" customHeight="1">
      <c r="A9" s="110" t="s">
        <v>119</v>
      </c>
      <c r="B9" s="110"/>
      <c r="C9" s="110"/>
      <c r="D9" s="59">
        <f>D10+D13+D16</f>
        <v>30.05</v>
      </c>
      <c r="E9" s="59">
        <f>E10+E13+E16</f>
        <v>30.05</v>
      </c>
      <c r="F9" s="59"/>
      <c r="G9" s="59"/>
      <c r="H9" s="59"/>
      <c r="I9" s="59"/>
      <c r="J9" s="60"/>
    </row>
    <row r="10" spans="1:10" s="51" customFormat="1" ht="22.5" customHeight="1">
      <c r="A10" s="102" t="s">
        <v>183</v>
      </c>
      <c r="B10" s="102"/>
      <c r="C10" s="92" t="s">
        <v>192</v>
      </c>
      <c r="D10" s="59">
        <f>E10</f>
        <v>22.71</v>
      </c>
      <c r="E10" s="59">
        <v>22.71</v>
      </c>
      <c r="F10" s="59"/>
      <c r="G10" s="59"/>
      <c r="H10" s="59"/>
      <c r="I10" s="59"/>
      <c r="J10" s="60"/>
    </row>
    <row r="11" spans="1:10" s="51" customFormat="1" ht="22.5" customHeight="1">
      <c r="A11" s="102" t="s">
        <v>184</v>
      </c>
      <c r="B11" s="102" t="s">
        <v>184</v>
      </c>
      <c r="C11" s="92" t="s">
        <v>193</v>
      </c>
      <c r="D11" s="59">
        <f aca="true" t="shared" si="0" ref="D11:D18">E11</f>
        <v>22.71</v>
      </c>
      <c r="E11" s="59">
        <v>22.71</v>
      </c>
      <c r="F11" s="59"/>
      <c r="G11" s="59"/>
      <c r="H11" s="59"/>
      <c r="I11" s="59"/>
      <c r="J11" s="60"/>
    </row>
    <row r="12" spans="1:10" s="51" customFormat="1" ht="22.5" customHeight="1">
      <c r="A12" s="102" t="s">
        <v>185</v>
      </c>
      <c r="B12" s="102" t="s">
        <v>185</v>
      </c>
      <c r="C12" s="92" t="s">
        <v>194</v>
      </c>
      <c r="D12" s="59">
        <f t="shared" si="0"/>
        <v>22.71</v>
      </c>
      <c r="E12" s="59">
        <v>22.71</v>
      </c>
      <c r="F12" s="59"/>
      <c r="G12" s="59"/>
      <c r="H12" s="59"/>
      <c r="I12" s="59"/>
      <c r="J12" s="60"/>
    </row>
    <row r="13" spans="1:10" s="51" customFormat="1" ht="22.5" customHeight="1">
      <c r="A13" s="102" t="s">
        <v>186</v>
      </c>
      <c r="B13" s="102" t="s">
        <v>186</v>
      </c>
      <c r="C13" s="92" t="s">
        <v>195</v>
      </c>
      <c r="D13" s="59">
        <f t="shared" si="0"/>
        <v>6.4</v>
      </c>
      <c r="E13" s="59">
        <v>6.4</v>
      </c>
      <c r="F13" s="59"/>
      <c r="G13" s="59"/>
      <c r="H13" s="59"/>
      <c r="I13" s="59"/>
      <c r="J13" s="60"/>
    </row>
    <row r="14" spans="1:10" s="51" customFormat="1" ht="22.5" customHeight="1">
      <c r="A14" s="102" t="s">
        <v>187</v>
      </c>
      <c r="B14" s="102" t="s">
        <v>187</v>
      </c>
      <c r="C14" s="92" t="s">
        <v>196</v>
      </c>
      <c r="D14" s="59">
        <f t="shared" si="0"/>
        <v>6.4</v>
      </c>
      <c r="E14" s="59">
        <v>6.4</v>
      </c>
      <c r="F14" s="59"/>
      <c r="G14" s="59"/>
      <c r="H14" s="59"/>
      <c r="I14" s="59"/>
      <c r="J14" s="60"/>
    </row>
    <row r="15" spans="1:10" s="51" customFormat="1" ht="22.5" customHeight="1">
      <c r="A15" s="102" t="s">
        <v>188</v>
      </c>
      <c r="B15" s="102" t="s">
        <v>188</v>
      </c>
      <c r="C15" s="92" t="s">
        <v>197</v>
      </c>
      <c r="D15" s="59">
        <f t="shared" si="0"/>
        <v>6.4</v>
      </c>
      <c r="E15" s="59">
        <v>6.4</v>
      </c>
      <c r="F15" s="59"/>
      <c r="G15" s="59"/>
      <c r="H15" s="59"/>
      <c r="I15" s="59"/>
      <c r="J15" s="60"/>
    </row>
    <row r="16" spans="1:10" s="51" customFormat="1" ht="22.5" customHeight="1">
      <c r="A16" s="102" t="s">
        <v>189</v>
      </c>
      <c r="B16" s="102" t="s">
        <v>189</v>
      </c>
      <c r="C16" s="92" t="s">
        <v>198</v>
      </c>
      <c r="D16" s="59">
        <f t="shared" si="0"/>
        <v>0.94</v>
      </c>
      <c r="E16" s="59">
        <v>0.94</v>
      </c>
      <c r="F16" s="59"/>
      <c r="G16" s="59"/>
      <c r="H16" s="59"/>
      <c r="I16" s="59"/>
      <c r="J16" s="60"/>
    </row>
    <row r="17" spans="1:10" s="51" customFormat="1" ht="22.5" customHeight="1">
      <c r="A17" s="102" t="s">
        <v>190</v>
      </c>
      <c r="B17" s="102" t="s">
        <v>190</v>
      </c>
      <c r="C17" s="92" t="s">
        <v>199</v>
      </c>
      <c r="D17" s="59">
        <f t="shared" si="0"/>
        <v>0.94</v>
      </c>
      <c r="E17" s="59">
        <v>0.94</v>
      </c>
      <c r="F17" s="59"/>
      <c r="G17" s="59"/>
      <c r="H17" s="59"/>
      <c r="I17" s="59"/>
      <c r="J17" s="60"/>
    </row>
    <row r="18" spans="1:10" s="51" customFormat="1" ht="22.5" customHeight="1">
      <c r="A18" s="102" t="s">
        <v>191</v>
      </c>
      <c r="B18" s="102" t="s">
        <v>191</v>
      </c>
      <c r="C18" s="92" t="s">
        <v>200</v>
      </c>
      <c r="D18" s="59">
        <f t="shared" si="0"/>
        <v>0.94</v>
      </c>
      <c r="E18" s="59">
        <v>0.94</v>
      </c>
      <c r="F18" s="59"/>
      <c r="G18" s="59"/>
      <c r="H18" s="59"/>
      <c r="I18" s="59"/>
      <c r="J18" s="60"/>
    </row>
    <row r="19" spans="1:10" s="51" customFormat="1" ht="22.5" customHeight="1">
      <c r="A19" s="112"/>
      <c r="B19" s="112"/>
      <c r="C19" s="61"/>
      <c r="D19" s="59"/>
      <c r="E19" s="59"/>
      <c r="F19" s="59"/>
      <c r="G19" s="59"/>
      <c r="H19" s="59"/>
      <c r="I19" s="59"/>
      <c r="J19" s="60"/>
    </row>
    <row r="20" spans="1:9" s="51" customFormat="1" ht="31.5" customHeight="1">
      <c r="A20" s="106" t="s">
        <v>120</v>
      </c>
      <c r="B20" s="107"/>
      <c r="C20" s="107"/>
      <c r="D20" s="107"/>
      <c r="E20" s="107"/>
      <c r="F20" s="107"/>
      <c r="G20" s="107"/>
      <c r="H20" s="107"/>
      <c r="I20" s="107"/>
    </row>
    <row r="21" ht="15.75">
      <c r="A21" s="62"/>
    </row>
    <row r="22" ht="15.75">
      <c r="A22" s="63"/>
    </row>
    <row r="23" ht="15.75">
      <c r="A23" s="63"/>
    </row>
  </sheetData>
  <sheetProtection/>
  <mergeCells count="23">
    <mergeCell ref="A16:B16"/>
    <mergeCell ref="A17:B17"/>
    <mergeCell ref="A18:B18"/>
    <mergeCell ref="A20:I20"/>
    <mergeCell ref="A2:I2"/>
    <mergeCell ref="G5:G7"/>
    <mergeCell ref="H5:H7"/>
    <mergeCell ref="I5:I7"/>
    <mergeCell ref="A6:B7"/>
    <mergeCell ref="C6:C7"/>
    <mergeCell ref="A5:C5"/>
    <mergeCell ref="D5:D7"/>
    <mergeCell ref="A15:B15"/>
    <mergeCell ref="A19:B19"/>
    <mergeCell ref="E5:E7"/>
    <mergeCell ref="F5:F7"/>
    <mergeCell ref="A10:B10"/>
    <mergeCell ref="A11:B11"/>
    <mergeCell ref="A12:B12"/>
    <mergeCell ref="A13:B13"/>
    <mergeCell ref="A8:C8"/>
    <mergeCell ref="A9:C9"/>
    <mergeCell ref="A14:B14"/>
  </mergeCells>
  <printOptions horizontalCentered="1"/>
  <pageMargins left="0.35433070866141736" right="0.35433070866141736" top="0.7874015748031497" bottom="0.7874015748031497" header="0.5118110236220472" footer="0.1968503937007874"/>
  <pageSetup horizontalDpi="600" verticalDpi="600" orientation="landscape" paperSize="9" r:id="rId1"/>
  <ignoredErrors>
    <ignoredError sqref="D8:I8" numberStoredAsText="1"/>
  </ignoredErrors>
</worksheet>
</file>

<file path=xl/worksheets/sheet4.xml><?xml version="1.0" encoding="utf-8"?>
<worksheet xmlns="http://schemas.openxmlformats.org/spreadsheetml/2006/main" xmlns:r="http://schemas.openxmlformats.org/officeDocument/2006/relationships">
  <sheetPr>
    <pageSetUpPr fitToPage="1"/>
  </sheetPr>
  <dimension ref="A1:K37"/>
  <sheetViews>
    <sheetView zoomScaleSheetLayoutView="100" zoomScalePageLayoutView="0" workbookViewId="0" topLeftCell="A7">
      <selection activeCell="F33" sqref="F33"/>
    </sheetView>
  </sheetViews>
  <sheetFormatPr defaultColWidth="9.00390625" defaultRowHeight="14.25"/>
  <cols>
    <col min="1" max="1" width="36.375" style="1" customWidth="1"/>
    <col min="2" max="2" width="4.75390625" style="1" customWidth="1"/>
    <col min="3" max="3" width="15.625" style="1" customWidth="1"/>
    <col min="4" max="4" width="35.75390625" style="1" customWidth="1"/>
    <col min="5" max="5" width="4.125" style="1" customWidth="1"/>
    <col min="6" max="6" width="15.625" style="1" customWidth="1"/>
    <col min="7" max="8" width="13.875" style="1" customWidth="1"/>
    <col min="9" max="9" width="15.625" style="1" customWidth="1"/>
    <col min="10" max="11" width="9.00390625" style="2" customWidth="1"/>
    <col min="12" max="16384" width="9.00390625" style="1" customWidth="1"/>
  </cols>
  <sheetData>
    <row r="1" spans="1:11" ht="18" customHeight="1">
      <c r="A1" s="77" t="s">
        <v>168</v>
      </c>
      <c r="G1" s="2"/>
      <c r="H1" s="2"/>
      <c r="I1" s="2"/>
      <c r="J1" s="1"/>
      <c r="K1" s="1"/>
    </row>
    <row r="2" spans="1:11" s="22" customFormat="1" ht="18" customHeight="1">
      <c r="A2" s="97" t="s">
        <v>160</v>
      </c>
      <c r="B2" s="98"/>
      <c r="C2" s="98"/>
      <c r="D2" s="98"/>
      <c r="E2" s="98"/>
      <c r="F2" s="98"/>
      <c r="G2" s="98"/>
      <c r="H2" s="98"/>
      <c r="I2" s="98"/>
      <c r="J2" s="21"/>
      <c r="K2" s="21"/>
    </row>
    <row r="3" spans="1:9" ht="9.75" customHeight="1" hidden="1">
      <c r="A3" s="23"/>
      <c r="B3" s="23"/>
      <c r="C3" s="23"/>
      <c r="D3" s="23"/>
      <c r="E3" s="23"/>
      <c r="F3" s="23"/>
      <c r="G3" s="23"/>
      <c r="H3" s="23"/>
      <c r="I3" s="5" t="s">
        <v>72</v>
      </c>
    </row>
    <row r="4" spans="1:9" ht="15" customHeight="1">
      <c r="A4" s="6" t="s">
        <v>34</v>
      </c>
      <c r="B4" s="24"/>
      <c r="C4" s="24"/>
      <c r="D4" s="24"/>
      <c r="E4" s="24"/>
      <c r="F4" s="24"/>
      <c r="G4" s="24"/>
      <c r="H4" s="24"/>
      <c r="I4" s="8" t="s">
        <v>35</v>
      </c>
    </row>
    <row r="5" spans="1:11" s="27" customFormat="1" ht="14.25" customHeight="1">
      <c r="A5" s="99" t="s">
        <v>73</v>
      </c>
      <c r="B5" s="99"/>
      <c r="C5" s="99"/>
      <c r="D5" s="99" t="s">
        <v>74</v>
      </c>
      <c r="E5" s="99"/>
      <c r="F5" s="99"/>
      <c r="G5" s="99"/>
      <c r="H5" s="99"/>
      <c r="I5" s="99"/>
      <c r="J5" s="26"/>
      <c r="K5" s="26"/>
    </row>
    <row r="6" spans="1:11" s="27" customFormat="1" ht="31.5" customHeight="1">
      <c r="A6" s="25" t="s">
        <v>102</v>
      </c>
      <c r="B6" s="25" t="s">
        <v>75</v>
      </c>
      <c r="C6" s="28" t="s">
        <v>103</v>
      </c>
      <c r="D6" s="25" t="s">
        <v>102</v>
      </c>
      <c r="E6" s="25" t="s">
        <v>75</v>
      </c>
      <c r="F6" s="28" t="s">
        <v>104</v>
      </c>
      <c r="G6" s="29" t="s">
        <v>105</v>
      </c>
      <c r="H6" s="29" t="s">
        <v>106</v>
      </c>
      <c r="I6" s="72" t="s">
        <v>143</v>
      </c>
      <c r="J6" s="26"/>
      <c r="K6" s="26"/>
    </row>
    <row r="7" spans="1:11" s="34" customFormat="1" ht="14.25" customHeight="1">
      <c r="A7" s="30" t="s">
        <v>107</v>
      </c>
      <c r="B7" s="31"/>
      <c r="C7" s="30" t="s">
        <v>0</v>
      </c>
      <c r="D7" s="30" t="s">
        <v>107</v>
      </c>
      <c r="E7" s="31"/>
      <c r="F7" s="32">
        <v>2</v>
      </c>
      <c r="G7" s="32">
        <v>3</v>
      </c>
      <c r="H7" s="32">
        <v>4</v>
      </c>
      <c r="I7" s="32" t="s">
        <v>144</v>
      </c>
      <c r="J7" s="33"/>
      <c r="K7" s="33"/>
    </row>
    <row r="8" spans="1:11" s="34" customFormat="1" ht="14.25" customHeight="1">
      <c r="A8" s="35" t="s">
        <v>108</v>
      </c>
      <c r="B8" s="30" t="s">
        <v>0</v>
      </c>
      <c r="C8" s="36">
        <v>30.05</v>
      </c>
      <c r="D8" s="37" t="s">
        <v>76</v>
      </c>
      <c r="E8" s="38">
        <v>30</v>
      </c>
      <c r="F8" s="38">
        <f>G8</f>
        <v>22.71</v>
      </c>
      <c r="G8" s="38">
        <v>22.71</v>
      </c>
      <c r="H8" s="38"/>
      <c r="I8" s="36"/>
      <c r="J8" s="33"/>
      <c r="K8" s="33"/>
    </row>
    <row r="9" spans="1:11" s="34" customFormat="1" ht="14.25" customHeight="1">
      <c r="A9" s="39" t="s">
        <v>77</v>
      </c>
      <c r="B9" s="30" t="s">
        <v>1</v>
      </c>
      <c r="C9" s="36"/>
      <c r="D9" s="37" t="s">
        <v>78</v>
      </c>
      <c r="E9" s="38">
        <v>31</v>
      </c>
      <c r="F9" s="38"/>
      <c r="G9" s="38"/>
      <c r="H9" s="38"/>
      <c r="I9" s="36"/>
      <c r="J9" s="33"/>
      <c r="K9" s="33"/>
    </row>
    <row r="10" spans="1:11" s="34" customFormat="1" ht="14.25" customHeight="1">
      <c r="A10" s="73" t="s">
        <v>145</v>
      </c>
      <c r="B10" s="30" t="s">
        <v>2</v>
      </c>
      <c r="C10" s="36"/>
      <c r="D10" s="37" t="s">
        <v>79</v>
      </c>
      <c r="E10" s="38">
        <v>32</v>
      </c>
      <c r="F10" s="38">
        <f>G10</f>
        <v>6.4</v>
      </c>
      <c r="G10" s="38">
        <v>6.4</v>
      </c>
      <c r="H10" s="38"/>
      <c r="I10" s="36"/>
      <c r="J10" s="33"/>
      <c r="K10" s="33"/>
    </row>
    <row r="11" spans="1:11" s="34" customFormat="1" ht="14.25" customHeight="1">
      <c r="A11" s="39"/>
      <c r="B11" s="30" t="s">
        <v>3</v>
      </c>
      <c r="C11" s="36"/>
      <c r="D11" s="37" t="s">
        <v>80</v>
      </c>
      <c r="E11" s="38">
        <v>33</v>
      </c>
      <c r="F11" s="38"/>
      <c r="G11" s="38"/>
      <c r="H11" s="38"/>
      <c r="I11" s="36"/>
      <c r="J11" s="33"/>
      <c r="K11" s="33"/>
    </row>
    <row r="12" spans="1:11" s="34" customFormat="1" ht="14.25" customHeight="1">
      <c r="A12" s="39"/>
      <c r="B12" s="30" t="s">
        <v>4</v>
      </c>
      <c r="C12" s="36"/>
      <c r="D12" s="37" t="s">
        <v>81</v>
      </c>
      <c r="E12" s="38">
        <v>34</v>
      </c>
      <c r="F12" s="38"/>
      <c r="G12" s="38"/>
      <c r="H12" s="38"/>
      <c r="I12" s="36"/>
      <c r="J12" s="33"/>
      <c r="K12" s="33"/>
    </row>
    <row r="13" spans="1:11" s="34" customFormat="1" ht="14.25" customHeight="1">
      <c r="A13" s="39"/>
      <c r="B13" s="30" t="s">
        <v>5</v>
      </c>
      <c r="C13" s="36"/>
      <c r="D13" s="37" t="s">
        <v>82</v>
      </c>
      <c r="E13" s="38">
        <v>35</v>
      </c>
      <c r="F13" s="38"/>
      <c r="G13" s="38"/>
      <c r="H13" s="38"/>
      <c r="I13" s="36"/>
      <c r="J13" s="33"/>
      <c r="K13" s="33"/>
    </row>
    <row r="14" spans="1:11" s="34" customFormat="1" ht="14.25" customHeight="1">
      <c r="A14" s="37"/>
      <c r="B14" s="30" t="s">
        <v>6</v>
      </c>
      <c r="C14" s="36"/>
      <c r="D14" s="37" t="s">
        <v>83</v>
      </c>
      <c r="E14" s="38">
        <v>36</v>
      </c>
      <c r="F14" s="38"/>
      <c r="G14" s="38"/>
      <c r="H14" s="38"/>
      <c r="I14" s="36"/>
      <c r="J14" s="33"/>
      <c r="K14" s="33"/>
    </row>
    <row r="15" spans="1:11" s="34" customFormat="1" ht="14.25" customHeight="1">
      <c r="A15" s="37"/>
      <c r="B15" s="30" t="s">
        <v>7</v>
      </c>
      <c r="C15" s="36"/>
      <c r="D15" s="37" t="s">
        <v>84</v>
      </c>
      <c r="E15" s="38">
        <v>37</v>
      </c>
      <c r="F15" s="38">
        <f>G15</f>
        <v>0</v>
      </c>
      <c r="G15" s="38"/>
      <c r="H15" s="38"/>
      <c r="I15" s="36"/>
      <c r="J15" s="33"/>
      <c r="K15" s="33"/>
    </row>
    <row r="16" spans="1:11" s="34" customFormat="1" ht="14.25" customHeight="1">
      <c r="A16" s="37"/>
      <c r="B16" s="30" t="s">
        <v>8</v>
      </c>
      <c r="C16" s="36"/>
      <c r="D16" s="37" t="s">
        <v>85</v>
      </c>
      <c r="E16" s="38">
        <v>38</v>
      </c>
      <c r="F16" s="38"/>
      <c r="G16" s="38"/>
      <c r="H16" s="38"/>
      <c r="I16" s="40"/>
      <c r="J16" s="33"/>
      <c r="K16" s="33"/>
    </row>
    <row r="17" spans="1:11" s="34" customFormat="1" ht="14.25" customHeight="1">
      <c r="A17" s="37"/>
      <c r="B17" s="30" t="s">
        <v>9</v>
      </c>
      <c r="C17" s="36"/>
      <c r="D17" s="35" t="s">
        <v>86</v>
      </c>
      <c r="E17" s="38">
        <v>39</v>
      </c>
      <c r="F17" s="38"/>
      <c r="G17" s="38"/>
      <c r="H17" s="38"/>
      <c r="I17" s="36"/>
      <c r="J17" s="33"/>
      <c r="K17" s="33"/>
    </row>
    <row r="18" spans="1:11" s="34" customFormat="1" ht="14.25" customHeight="1">
      <c r="A18" s="37"/>
      <c r="B18" s="30" t="s">
        <v>10</v>
      </c>
      <c r="C18" s="41"/>
      <c r="D18" s="35" t="s">
        <v>87</v>
      </c>
      <c r="E18" s="38">
        <v>40</v>
      </c>
      <c r="F18" s="38"/>
      <c r="G18" s="38"/>
      <c r="H18" s="38"/>
      <c r="I18" s="36"/>
      <c r="J18" s="33"/>
      <c r="K18" s="33"/>
    </row>
    <row r="19" spans="1:11" s="34" customFormat="1" ht="14.25" customHeight="1">
      <c r="A19" s="37"/>
      <c r="B19" s="30" t="s">
        <v>11</v>
      </c>
      <c r="C19" s="36"/>
      <c r="D19" s="35" t="s">
        <v>88</v>
      </c>
      <c r="E19" s="38">
        <v>41</v>
      </c>
      <c r="F19" s="38"/>
      <c r="G19" s="38"/>
      <c r="H19" s="38"/>
      <c r="I19" s="36"/>
      <c r="J19" s="33"/>
      <c r="K19" s="33"/>
    </row>
    <row r="20" spans="1:11" s="34" customFormat="1" ht="14.25" customHeight="1">
      <c r="A20" s="37"/>
      <c r="B20" s="30" t="s">
        <v>12</v>
      </c>
      <c r="C20" s="36"/>
      <c r="D20" s="35" t="s">
        <v>89</v>
      </c>
      <c r="E20" s="38">
        <v>42</v>
      </c>
      <c r="F20" s="38"/>
      <c r="G20" s="38"/>
      <c r="H20" s="38"/>
      <c r="I20" s="36"/>
      <c r="J20" s="33"/>
      <c r="K20" s="33"/>
    </row>
    <row r="21" spans="1:11" s="34" customFormat="1" ht="14.25" customHeight="1">
      <c r="A21" s="35"/>
      <c r="B21" s="30" t="s">
        <v>13</v>
      </c>
      <c r="C21" s="36"/>
      <c r="D21" s="35" t="s">
        <v>90</v>
      </c>
      <c r="E21" s="38">
        <v>43</v>
      </c>
      <c r="F21" s="38"/>
      <c r="G21" s="38"/>
      <c r="H21" s="38"/>
      <c r="I21" s="36"/>
      <c r="J21" s="33"/>
      <c r="K21" s="33"/>
    </row>
    <row r="22" spans="1:11" s="34" customFormat="1" ht="14.25" customHeight="1">
      <c r="A22" s="35"/>
      <c r="B22" s="30" t="s">
        <v>14</v>
      </c>
      <c r="C22" s="36"/>
      <c r="D22" s="35" t="s">
        <v>91</v>
      </c>
      <c r="E22" s="38">
        <v>44</v>
      </c>
      <c r="F22" s="38"/>
      <c r="G22" s="38"/>
      <c r="H22" s="38"/>
      <c r="I22" s="36"/>
      <c r="J22" s="33"/>
      <c r="K22" s="33"/>
    </row>
    <row r="23" spans="1:11" s="34" customFormat="1" ht="14.25" customHeight="1">
      <c r="A23" s="35"/>
      <c r="B23" s="30" t="s">
        <v>15</v>
      </c>
      <c r="C23" s="36"/>
      <c r="D23" s="35" t="s">
        <v>92</v>
      </c>
      <c r="E23" s="38">
        <v>45</v>
      </c>
      <c r="F23" s="38"/>
      <c r="G23" s="38"/>
      <c r="H23" s="38"/>
      <c r="I23" s="36"/>
      <c r="J23" s="33"/>
      <c r="K23" s="33"/>
    </row>
    <row r="24" spans="1:11" s="34" customFormat="1" ht="14.25" customHeight="1">
      <c r="A24" s="42"/>
      <c r="B24" s="30" t="s">
        <v>16</v>
      </c>
      <c r="C24" s="42"/>
      <c r="D24" s="35" t="s">
        <v>93</v>
      </c>
      <c r="E24" s="38">
        <v>46</v>
      </c>
      <c r="F24" s="38"/>
      <c r="G24" s="38"/>
      <c r="H24" s="38"/>
      <c r="I24" s="40"/>
      <c r="J24" s="33"/>
      <c r="K24" s="33"/>
    </row>
    <row r="25" spans="1:11" s="34" customFormat="1" ht="14.25" customHeight="1">
      <c r="A25" s="42"/>
      <c r="B25" s="30" t="s">
        <v>17</v>
      </c>
      <c r="C25" s="42"/>
      <c r="D25" s="35" t="s">
        <v>94</v>
      </c>
      <c r="E25" s="38">
        <v>47</v>
      </c>
      <c r="F25" s="38"/>
      <c r="G25" s="38"/>
      <c r="H25" s="38"/>
      <c r="I25" s="40"/>
      <c r="J25" s="33"/>
      <c r="K25" s="33"/>
    </row>
    <row r="26" spans="1:11" s="34" customFormat="1" ht="14.25" customHeight="1">
      <c r="A26" s="42"/>
      <c r="B26" s="30" t="s">
        <v>18</v>
      </c>
      <c r="C26" s="42"/>
      <c r="D26" s="35" t="s">
        <v>95</v>
      </c>
      <c r="E26" s="38">
        <v>48</v>
      </c>
      <c r="F26" s="38">
        <f>G26</f>
        <v>0.94</v>
      </c>
      <c r="G26" s="38">
        <v>0.94</v>
      </c>
      <c r="H26" s="38"/>
      <c r="I26" s="40"/>
      <c r="J26" s="33"/>
      <c r="K26" s="33"/>
    </row>
    <row r="27" spans="1:11" s="34" customFormat="1" ht="14.25" customHeight="1">
      <c r="A27" s="42"/>
      <c r="B27" s="30" t="s">
        <v>19</v>
      </c>
      <c r="C27" s="42"/>
      <c r="D27" s="35" t="s">
        <v>96</v>
      </c>
      <c r="E27" s="38">
        <v>49</v>
      </c>
      <c r="F27" s="38"/>
      <c r="G27" s="38"/>
      <c r="H27" s="38"/>
      <c r="I27" s="40"/>
      <c r="J27" s="33"/>
      <c r="K27" s="33"/>
    </row>
    <row r="28" spans="1:11" s="34" customFormat="1" ht="14.25" customHeight="1">
      <c r="A28" s="42"/>
      <c r="B28" s="30" t="s">
        <v>20</v>
      </c>
      <c r="C28" s="42"/>
      <c r="D28" s="35" t="s">
        <v>97</v>
      </c>
      <c r="E28" s="38">
        <v>50</v>
      </c>
      <c r="F28" s="38"/>
      <c r="G28" s="38"/>
      <c r="H28" s="38"/>
      <c r="I28" s="40"/>
      <c r="J28" s="33"/>
      <c r="K28" s="33"/>
    </row>
    <row r="29" spans="1:11" s="34" customFormat="1" ht="14.25" customHeight="1">
      <c r="A29" s="42"/>
      <c r="B29" s="30" t="s">
        <v>21</v>
      </c>
      <c r="C29" s="42"/>
      <c r="D29" s="35" t="s">
        <v>98</v>
      </c>
      <c r="E29" s="38">
        <v>51</v>
      </c>
      <c r="F29" s="38"/>
      <c r="G29" s="38"/>
      <c r="H29" s="38"/>
      <c r="I29" s="40"/>
      <c r="J29" s="33"/>
      <c r="K29" s="33"/>
    </row>
    <row r="30" spans="1:11" s="34" customFormat="1" ht="14.25" customHeight="1">
      <c r="A30" s="42"/>
      <c r="B30" s="30" t="s">
        <v>22</v>
      </c>
      <c r="C30" s="42"/>
      <c r="D30" s="35"/>
      <c r="E30" s="38">
        <v>52</v>
      </c>
      <c r="F30" s="38"/>
      <c r="G30" s="38"/>
      <c r="H30" s="38"/>
      <c r="I30" s="40"/>
      <c r="J30" s="33"/>
      <c r="K30" s="33"/>
    </row>
    <row r="31" spans="1:11" s="34" customFormat="1" ht="14.25" customHeight="1">
      <c r="A31" s="43" t="s">
        <v>150</v>
      </c>
      <c r="B31" s="30" t="s">
        <v>23</v>
      </c>
      <c r="C31" s="36">
        <f>SUM(C8:C10)</f>
        <v>30.05</v>
      </c>
      <c r="D31" s="43" t="s">
        <v>100</v>
      </c>
      <c r="E31" s="38">
        <v>53</v>
      </c>
      <c r="F31" s="38">
        <f>G31</f>
        <v>30.05</v>
      </c>
      <c r="G31" s="38">
        <f>SUM(G8:G30)</f>
        <v>30.05</v>
      </c>
      <c r="H31" s="38"/>
      <c r="I31" s="44"/>
      <c r="J31" s="33"/>
      <c r="K31" s="33"/>
    </row>
    <row r="32" spans="1:11" s="34" customFormat="1" ht="14.25" customHeight="1">
      <c r="A32" s="75" t="s">
        <v>149</v>
      </c>
      <c r="B32" s="30" t="s">
        <v>24</v>
      </c>
      <c r="C32" s="36">
        <v>0</v>
      </c>
      <c r="D32" s="40" t="s">
        <v>109</v>
      </c>
      <c r="E32" s="38">
        <v>54</v>
      </c>
      <c r="F32" s="38"/>
      <c r="G32" s="38">
        <v>0</v>
      </c>
      <c r="H32" s="38"/>
      <c r="I32" s="45"/>
      <c r="J32" s="33"/>
      <c r="K32" s="33"/>
    </row>
    <row r="33" spans="1:11" s="34" customFormat="1" ht="14.25" customHeight="1">
      <c r="A33" s="75" t="s">
        <v>148</v>
      </c>
      <c r="B33" s="30" t="s">
        <v>25</v>
      </c>
      <c r="C33" s="36">
        <v>0</v>
      </c>
      <c r="D33" s="42"/>
      <c r="E33" s="38">
        <v>55</v>
      </c>
      <c r="F33" s="38"/>
      <c r="G33" s="38"/>
      <c r="H33" s="38"/>
      <c r="I33" s="45"/>
      <c r="J33" s="33"/>
      <c r="K33" s="33"/>
    </row>
    <row r="34" spans="1:11" s="34" customFormat="1" ht="14.25" customHeight="1">
      <c r="A34" s="75" t="s">
        <v>147</v>
      </c>
      <c r="B34" s="30" t="s">
        <v>26</v>
      </c>
      <c r="C34" s="36"/>
      <c r="D34" s="42"/>
      <c r="E34" s="38">
        <v>56</v>
      </c>
      <c r="F34" s="38"/>
      <c r="G34" s="38"/>
      <c r="H34" s="38"/>
      <c r="I34" s="45"/>
      <c r="J34" s="33"/>
      <c r="K34" s="33"/>
    </row>
    <row r="35" spans="1:11" s="34" customFormat="1" ht="14.25" customHeight="1">
      <c r="A35" s="74" t="s">
        <v>146</v>
      </c>
      <c r="B35" s="30" t="s">
        <v>27</v>
      </c>
      <c r="C35" s="36"/>
      <c r="D35" s="42"/>
      <c r="E35" s="38">
        <v>57</v>
      </c>
      <c r="F35" s="38"/>
      <c r="G35" s="38"/>
      <c r="H35" s="38"/>
      <c r="I35" s="45"/>
      <c r="J35" s="33"/>
      <c r="K35" s="33"/>
    </row>
    <row r="36" spans="1:9" ht="14.25" customHeight="1">
      <c r="A36" s="25" t="s">
        <v>101</v>
      </c>
      <c r="B36" s="30" t="s">
        <v>32</v>
      </c>
      <c r="C36" s="36">
        <f>SUM(C31:C35)</f>
        <v>30.05</v>
      </c>
      <c r="D36" s="25" t="s">
        <v>101</v>
      </c>
      <c r="E36" s="38">
        <v>58</v>
      </c>
      <c r="F36" s="38">
        <f>SUM(F30:F34)</f>
        <v>30.05</v>
      </c>
      <c r="G36" s="38">
        <f>SUM(G30:G34)</f>
        <v>30.05</v>
      </c>
      <c r="H36" s="38"/>
      <c r="I36" s="44"/>
    </row>
    <row r="37" spans="1:9" ht="29.25" customHeight="1">
      <c r="A37" s="114" t="s">
        <v>182</v>
      </c>
      <c r="B37" s="86"/>
      <c r="C37" s="86"/>
      <c r="D37" s="86"/>
      <c r="E37" s="86"/>
      <c r="F37" s="86"/>
      <c r="G37" s="86"/>
      <c r="H37" s="86"/>
      <c r="I37" s="86"/>
    </row>
  </sheetData>
  <sheetProtection/>
  <mergeCells count="4">
    <mergeCell ref="A2:I2"/>
    <mergeCell ref="A5:C5"/>
    <mergeCell ref="D5:I5"/>
    <mergeCell ref="A37:I37"/>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84" r:id="rId1"/>
</worksheet>
</file>

<file path=xl/worksheets/sheet5.xml><?xml version="1.0" encoding="utf-8"?>
<worksheet xmlns="http://schemas.openxmlformats.org/spreadsheetml/2006/main" xmlns:r="http://schemas.openxmlformats.org/officeDocument/2006/relationships">
  <sheetPr>
    <pageSetUpPr fitToPage="1"/>
  </sheetPr>
  <dimension ref="A1:H24"/>
  <sheetViews>
    <sheetView zoomScalePageLayoutView="0" workbookViewId="0" topLeftCell="A4">
      <selection activeCell="D16" sqref="D16"/>
    </sheetView>
  </sheetViews>
  <sheetFormatPr defaultColWidth="9.00390625" defaultRowHeight="14.25"/>
  <cols>
    <col min="1" max="2" width="4.625" style="13" customWidth="1"/>
    <col min="3" max="3" width="23.25390625" style="13" customWidth="1"/>
    <col min="4" max="6" width="32.625" style="13" customWidth="1"/>
    <col min="7" max="16384" width="9.00390625" style="13" customWidth="1"/>
  </cols>
  <sheetData>
    <row r="1" spans="1:8" s="1" customFormat="1" ht="21" customHeight="1">
      <c r="A1" s="77" t="s">
        <v>169</v>
      </c>
      <c r="G1" s="2"/>
      <c r="H1" s="2"/>
    </row>
    <row r="2" spans="1:6" s="3" customFormat="1" ht="30" customHeight="1">
      <c r="A2" s="89" t="s">
        <v>161</v>
      </c>
      <c r="B2" s="90"/>
      <c r="C2" s="90"/>
      <c r="D2" s="90"/>
      <c r="E2" s="90"/>
      <c r="F2" s="90"/>
    </row>
    <row r="3" spans="1:6" s="4" customFormat="1" ht="10.5" customHeight="1" hidden="1">
      <c r="A3" s="14"/>
      <c r="B3" s="14"/>
      <c r="C3" s="14"/>
      <c r="F3" s="5" t="s">
        <v>67</v>
      </c>
    </row>
    <row r="4" spans="1:6" s="4" customFormat="1" ht="15" customHeight="1">
      <c r="A4" s="6" t="s">
        <v>48</v>
      </c>
      <c r="B4" s="15"/>
      <c r="C4" s="15"/>
      <c r="D4" s="7"/>
      <c r="E4" s="7"/>
      <c r="F4" s="8" t="s">
        <v>49</v>
      </c>
    </row>
    <row r="5" spans="1:6" s="12" customFormat="1" ht="20.25" customHeight="1">
      <c r="A5" s="91" t="s">
        <v>152</v>
      </c>
      <c r="B5" s="115"/>
      <c r="C5" s="115"/>
      <c r="D5" s="116" t="s">
        <v>50</v>
      </c>
      <c r="E5" s="116" t="s">
        <v>68</v>
      </c>
      <c r="F5" s="116" t="s">
        <v>69</v>
      </c>
    </row>
    <row r="6" spans="1:6" s="12" customFormat="1" ht="24.75" customHeight="1">
      <c r="A6" s="115" t="s">
        <v>70</v>
      </c>
      <c r="B6" s="115"/>
      <c r="C6" s="115" t="s">
        <v>52</v>
      </c>
      <c r="D6" s="116"/>
      <c r="E6" s="116"/>
      <c r="F6" s="116"/>
    </row>
    <row r="7" spans="1:6" s="12" customFormat="1" ht="18" customHeight="1">
      <c r="A7" s="115"/>
      <c r="B7" s="115"/>
      <c r="C7" s="115"/>
      <c r="D7" s="116"/>
      <c r="E7" s="116"/>
      <c r="F7" s="116"/>
    </row>
    <row r="8" spans="1:6" s="12" customFormat="1" ht="22.5" customHeight="1">
      <c r="A8" s="115"/>
      <c r="B8" s="115"/>
      <c r="C8" s="115"/>
      <c r="D8" s="116"/>
      <c r="E8" s="116"/>
      <c r="F8" s="116"/>
    </row>
    <row r="9" spans="1:6" s="12" customFormat="1" ht="22.5" customHeight="1">
      <c r="A9" s="117" t="s">
        <v>53</v>
      </c>
      <c r="B9" s="117"/>
      <c r="C9" s="117"/>
      <c r="D9" s="11">
        <v>1</v>
      </c>
      <c r="E9" s="11">
        <v>2</v>
      </c>
      <c r="F9" s="11">
        <v>3</v>
      </c>
    </row>
    <row r="10" spans="1:6" s="12" customFormat="1" ht="22.5" customHeight="1">
      <c r="A10" s="117" t="s">
        <v>54</v>
      </c>
      <c r="B10" s="117"/>
      <c r="C10" s="117"/>
      <c r="D10" s="16">
        <f>D11+D14+D17</f>
        <v>30.05</v>
      </c>
      <c r="E10" s="16">
        <f>E11+E14+E17</f>
        <v>30.05</v>
      </c>
      <c r="F10" s="16"/>
    </row>
    <row r="11" spans="1:6" ht="22.5" customHeight="1">
      <c r="A11" s="102" t="s">
        <v>183</v>
      </c>
      <c r="B11" s="102"/>
      <c r="C11" s="92" t="s">
        <v>192</v>
      </c>
      <c r="D11" s="59">
        <f>E11</f>
        <v>22.71</v>
      </c>
      <c r="E11" s="59">
        <v>22.71</v>
      </c>
      <c r="F11" s="18"/>
    </row>
    <row r="12" spans="1:6" ht="22.5" customHeight="1">
      <c r="A12" s="102" t="s">
        <v>184</v>
      </c>
      <c r="B12" s="102" t="s">
        <v>184</v>
      </c>
      <c r="C12" s="92" t="s">
        <v>193</v>
      </c>
      <c r="D12" s="59">
        <f aca="true" t="shared" si="0" ref="D12:D19">E12</f>
        <v>22.71</v>
      </c>
      <c r="E12" s="59">
        <v>22.71</v>
      </c>
      <c r="F12" s="18"/>
    </row>
    <row r="13" spans="1:6" ht="22.5" customHeight="1">
      <c r="A13" s="102" t="s">
        <v>185</v>
      </c>
      <c r="B13" s="102" t="s">
        <v>185</v>
      </c>
      <c r="C13" s="92" t="s">
        <v>194</v>
      </c>
      <c r="D13" s="59">
        <f t="shared" si="0"/>
        <v>22.71</v>
      </c>
      <c r="E13" s="59">
        <v>22.71</v>
      </c>
      <c r="F13" s="18"/>
    </row>
    <row r="14" spans="1:6" ht="22.5" customHeight="1">
      <c r="A14" s="102" t="s">
        <v>186</v>
      </c>
      <c r="B14" s="102" t="s">
        <v>186</v>
      </c>
      <c r="C14" s="92" t="s">
        <v>195</v>
      </c>
      <c r="D14" s="59">
        <f t="shared" si="0"/>
        <v>6.4</v>
      </c>
      <c r="E14" s="59">
        <v>6.4</v>
      </c>
      <c r="F14" s="18"/>
    </row>
    <row r="15" spans="1:6" ht="22.5" customHeight="1">
      <c r="A15" s="102" t="s">
        <v>187</v>
      </c>
      <c r="B15" s="102" t="s">
        <v>187</v>
      </c>
      <c r="C15" s="92" t="s">
        <v>196</v>
      </c>
      <c r="D15" s="59">
        <f t="shared" si="0"/>
        <v>6.4</v>
      </c>
      <c r="E15" s="59">
        <v>6.4</v>
      </c>
      <c r="F15" s="18"/>
    </row>
    <row r="16" spans="1:6" ht="22.5" customHeight="1">
      <c r="A16" s="102" t="s">
        <v>188</v>
      </c>
      <c r="B16" s="102" t="s">
        <v>188</v>
      </c>
      <c r="C16" s="92" t="s">
        <v>197</v>
      </c>
      <c r="D16" s="59">
        <f t="shared" si="0"/>
        <v>6.4</v>
      </c>
      <c r="E16" s="59">
        <v>6.4</v>
      </c>
      <c r="F16" s="18"/>
    </row>
    <row r="17" spans="1:6" ht="22.5" customHeight="1">
      <c r="A17" s="102" t="s">
        <v>189</v>
      </c>
      <c r="B17" s="102" t="s">
        <v>189</v>
      </c>
      <c r="C17" s="92" t="s">
        <v>198</v>
      </c>
      <c r="D17" s="59">
        <f t="shared" si="0"/>
        <v>0.94</v>
      </c>
      <c r="E17" s="59">
        <v>0.94</v>
      </c>
      <c r="F17" s="18"/>
    </row>
    <row r="18" spans="1:6" ht="22.5" customHeight="1">
      <c r="A18" s="102" t="s">
        <v>190</v>
      </c>
      <c r="B18" s="102" t="s">
        <v>190</v>
      </c>
      <c r="C18" s="92" t="s">
        <v>199</v>
      </c>
      <c r="D18" s="59">
        <f t="shared" si="0"/>
        <v>0.94</v>
      </c>
      <c r="E18" s="59">
        <v>0.94</v>
      </c>
      <c r="F18" s="18"/>
    </row>
    <row r="19" spans="1:6" ht="22.5" customHeight="1">
      <c r="A19" s="102" t="s">
        <v>191</v>
      </c>
      <c r="B19" s="102" t="s">
        <v>191</v>
      </c>
      <c r="C19" s="92" t="s">
        <v>200</v>
      </c>
      <c r="D19" s="59">
        <f t="shared" si="0"/>
        <v>0.94</v>
      </c>
      <c r="E19" s="59">
        <v>0.94</v>
      </c>
      <c r="F19" s="18"/>
    </row>
    <row r="20" spans="1:6" ht="32.25" customHeight="1">
      <c r="A20" s="87" t="s">
        <v>71</v>
      </c>
      <c r="B20" s="88"/>
      <c r="C20" s="88"/>
      <c r="D20" s="88"/>
      <c r="E20" s="88"/>
      <c r="F20" s="88"/>
    </row>
    <row r="21" ht="15.75">
      <c r="A21" s="20"/>
    </row>
    <row r="22" ht="15.75">
      <c r="A22" s="20"/>
    </row>
    <row r="23" ht="15.75">
      <c r="A23" s="20"/>
    </row>
    <row r="24" ht="15.75">
      <c r="A24" s="20"/>
    </row>
  </sheetData>
  <sheetProtection/>
  <mergeCells count="19">
    <mergeCell ref="A18:B18"/>
    <mergeCell ref="A19:B19"/>
    <mergeCell ref="F5:F8"/>
    <mergeCell ref="A9:C9"/>
    <mergeCell ref="A11:B11"/>
    <mergeCell ref="A12:B12"/>
    <mergeCell ref="A13:B13"/>
    <mergeCell ref="A14:B14"/>
    <mergeCell ref="A15:B15"/>
    <mergeCell ref="A16:B16"/>
    <mergeCell ref="A17:B17"/>
    <mergeCell ref="A20:F20"/>
    <mergeCell ref="A2:F2"/>
    <mergeCell ref="A5:C5"/>
    <mergeCell ref="A6:B8"/>
    <mergeCell ref="C6:C8"/>
    <mergeCell ref="D5:D8"/>
    <mergeCell ref="E5:E8"/>
    <mergeCell ref="A10:C10"/>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r:id="rId1"/>
</worksheet>
</file>

<file path=xl/worksheets/sheet6.xml><?xml version="1.0" encoding="utf-8"?>
<worksheet xmlns="http://schemas.openxmlformats.org/spreadsheetml/2006/main" xmlns:r="http://schemas.openxmlformats.org/officeDocument/2006/relationships">
  <sheetPr>
    <pageSetUpPr fitToPage="1"/>
  </sheetPr>
  <dimension ref="A1:H33"/>
  <sheetViews>
    <sheetView zoomScalePageLayoutView="0" workbookViewId="0" topLeftCell="A10">
      <selection activeCell="D9" sqref="D9:D27"/>
    </sheetView>
  </sheetViews>
  <sheetFormatPr defaultColWidth="9.00390625" defaultRowHeight="14.25"/>
  <cols>
    <col min="1" max="1" width="4.625" style="13" customWidth="1"/>
    <col min="2" max="2" width="6.375" style="13" customWidth="1"/>
    <col min="3" max="6" width="24.625" style="13" customWidth="1"/>
    <col min="7" max="16384" width="9.00390625" style="13" customWidth="1"/>
  </cols>
  <sheetData>
    <row r="1" spans="1:8" s="67" customFormat="1" ht="21.75" customHeight="1">
      <c r="A1" s="77" t="s">
        <v>170</v>
      </c>
      <c r="G1" s="66"/>
      <c r="H1" s="66"/>
    </row>
    <row r="2" spans="1:6" s="3" customFormat="1" ht="30" customHeight="1">
      <c r="A2" s="89" t="s">
        <v>162</v>
      </c>
      <c r="B2" s="90"/>
      <c r="C2" s="90"/>
      <c r="D2" s="90"/>
      <c r="E2" s="90"/>
      <c r="F2" s="90"/>
    </row>
    <row r="3" spans="1:6" s="4" customFormat="1" ht="10.5" customHeight="1" hidden="1">
      <c r="A3" s="14"/>
      <c r="B3" s="14"/>
      <c r="C3" s="14"/>
      <c r="D3" s="14"/>
      <c r="E3" s="14"/>
      <c r="F3" s="5" t="s">
        <v>47</v>
      </c>
    </row>
    <row r="4" spans="1:6" s="4" customFormat="1" ht="15" customHeight="1">
      <c r="A4" s="6" t="s">
        <v>48</v>
      </c>
      <c r="B4" s="15"/>
      <c r="C4" s="15"/>
      <c r="D4" s="15"/>
      <c r="E4" s="15"/>
      <c r="F4" s="8" t="s">
        <v>49</v>
      </c>
    </row>
    <row r="5" spans="1:6" s="9" customFormat="1" ht="32.25" customHeight="1">
      <c r="A5" s="91" t="s">
        <v>152</v>
      </c>
      <c r="B5" s="115"/>
      <c r="C5" s="115"/>
      <c r="D5" s="122" t="s">
        <v>154</v>
      </c>
      <c r="E5" s="123"/>
      <c r="F5" s="124"/>
    </row>
    <row r="6" spans="1:6" s="9" customFormat="1" ht="32.25" customHeight="1">
      <c r="A6" s="115" t="s">
        <v>51</v>
      </c>
      <c r="B6" s="115"/>
      <c r="C6" s="70" t="s">
        <v>52</v>
      </c>
      <c r="D6" s="71" t="s">
        <v>153</v>
      </c>
      <c r="E6" s="71" t="s">
        <v>155</v>
      </c>
      <c r="F6" s="71" t="s">
        <v>156</v>
      </c>
    </row>
    <row r="7" spans="1:6" s="12" customFormat="1" ht="22.5" customHeight="1">
      <c r="A7" s="117" t="s">
        <v>53</v>
      </c>
      <c r="B7" s="117"/>
      <c r="C7" s="117"/>
      <c r="D7" s="11">
        <v>1</v>
      </c>
      <c r="E7" s="11">
        <v>2</v>
      </c>
      <c r="F7" s="11">
        <v>3</v>
      </c>
    </row>
    <row r="8" spans="1:6" s="12" customFormat="1" ht="22.5" customHeight="1">
      <c r="A8" s="117" t="s">
        <v>66</v>
      </c>
      <c r="B8" s="117"/>
      <c r="C8" s="117"/>
      <c r="D8" s="81">
        <f>E8+F8</f>
        <v>30.049999999999997</v>
      </c>
      <c r="E8" s="81">
        <f>E9+E15+E25</f>
        <v>23.65</v>
      </c>
      <c r="F8" s="81">
        <f>F9+F15+F25</f>
        <v>6.399999999999999</v>
      </c>
    </row>
    <row r="9" spans="1:6" ht="22.5" customHeight="1">
      <c r="A9" s="120" t="s">
        <v>201</v>
      </c>
      <c r="B9" s="121"/>
      <c r="C9" s="78" t="s">
        <v>219</v>
      </c>
      <c r="D9" s="82">
        <f>E9+F9</f>
        <v>20.83</v>
      </c>
      <c r="E9" s="93">
        <f>SUM(E10:E14)</f>
        <v>20.83</v>
      </c>
      <c r="F9" s="94"/>
    </row>
    <row r="10" spans="1:6" ht="22.5" customHeight="1">
      <c r="A10" s="120" t="s">
        <v>202</v>
      </c>
      <c r="B10" s="121"/>
      <c r="C10" s="78" t="s">
        <v>220</v>
      </c>
      <c r="D10" s="82">
        <f aca="true" t="shared" si="0" ref="D10:D27">E10+F10</f>
        <v>6.38</v>
      </c>
      <c r="E10" s="93">
        <v>6.38</v>
      </c>
      <c r="F10" s="94"/>
    </row>
    <row r="11" spans="1:6" ht="22.5" customHeight="1">
      <c r="A11" s="120" t="s">
        <v>203</v>
      </c>
      <c r="B11" s="121"/>
      <c r="C11" s="78" t="s">
        <v>221</v>
      </c>
      <c r="D11" s="82">
        <f t="shared" si="0"/>
        <v>5.61</v>
      </c>
      <c r="E11" s="93">
        <v>5.61</v>
      </c>
      <c r="F11" s="94"/>
    </row>
    <row r="12" spans="1:6" ht="22.5" customHeight="1">
      <c r="A12" s="120" t="s">
        <v>204</v>
      </c>
      <c r="B12" s="121"/>
      <c r="C12" s="78" t="s">
        <v>222</v>
      </c>
      <c r="D12" s="82">
        <f t="shared" si="0"/>
        <v>0.5</v>
      </c>
      <c r="E12" s="93">
        <v>0.5</v>
      </c>
      <c r="F12" s="94"/>
    </row>
    <row r="13" spans="1:6" ht="22.5" customHeight="1">
      <c r="A13" s="120" t="s">
        <v>205</v>
      </c>
      <c r="B13" s="121"/>
      <c r="C13" s="78" t="s">
        <v>223</v>
      </c>
      <c r="D13" s="82">
        <f t="shared" si="0"/>
        <v>0.07</v>
      </c>
      <c r="E13" s="93">
        <v>0.07</v>
      </c>
      <c r="F13" s="94"/>
    </row>
    <row r="14" spans="1:6" ht="22.5" customHeight="1">
      <c r="A14" s="120" t="s">
        <v>206</v>
      </c>
      <c r="B14" s="121"/>
      <c r="C14" s="78" t="s">
        <v>224</v>
      </c>
      <c r="D14" s="82">
        <f t="shared" si="0"/>
        <v>8.27</v>
      </c>
      <c r="E14" s="93">
        <v>8.27</v>
      </c>
      <c r="F14" s="94"/>
    </row>
    <row r="15" spans="1:6" ht="22.5" customHeight="1">
      <c r="A15" s="120" t="s">
        <v>207</v>
      </c>
      <c r="B15" s="121"/>
      <c r="C15" s="78" t="s">
        <v>225</v>
      </c>
      <c r="D15" s="82">
        <f t="shared" si="0"/>
        <v>6.399999999999999</v>
      </c>
      <c r="E15" s="93"/>
      <c r="F15" s="94">
        <f>SUM(F16:F24)</f>
        <v>6.399999999999999</v>
      </c>
    </row>
    <row r="16" spans="1:6" ht="22.5" customHeight="1">
      <c r="A16" s="120" t="s">
        <v>208</v>
      </c>
      <c r="B16" s="121"/>
      <c r="C16" s="78" t="s">
        <v>226</v>
      </c>
      <c r="D16" s="82">
        <f t="shared" si="0"/>
        <v>3.39</v>
      </c>
      <c r="E16" s="93"/>
      <c r="F16" s="94">
        <v>3.39</v>
      </c>
    </row>
    <row r="17" spans="1:6" ht="22.5" customHeight="1">
      <c r="A17" s="120" t="s">
        <v>209</v>
      </c>
      <c r="B17" s="121"/>
      <c r="C17" s="78" t="s">
        <v>227</v>
      </c>
      <c r="D17" s="82">
        <f t="shared" si="0"/>
        <v>0.15</v>
      </c>
      <c r="E17" s="93"/>
      <c r="F17" s="94">
        <v>0.15</v>
      </c>
    </row>
    <row r="18" spans="1:6" ht="22.5" customHeight="1">
      <c r="A18" s="118" t="s">
        <v>210</v>
      </c>
      <c r="B18" s="119"/>
      <c r="C18" s="78" t="s">
        <v>228</v>
      </c>
      <c r="D18" s="82">
        <f t="shared" si="0"/>
        <v>0.05</v>
      </c>
      <c r="E18" s="93"/>
      <c r="F18" s="94">
        <v>0.05</v>
      </c>
    </row>
    <row r="19" spans="1:6" ht="22.5" customHeight="1">
      <c r="A19" s="118" t="s">
        <v>240</v>
      </c>
      <c r="B19" s="119"/>
      <c r="C19" s="78" t="s">
        <v>241</v>
      </c>
      <c r="D19" s="82">
        <f t="shared" si="0"/>
        <v>0.2</v>
      </c>
      <c r="E19" s="93"/>
      <c r="F19" s="94">
        <v>0.2</v>
      </c>
    </row>
    <row r="20" spans="1:6" ht="22.5" customHeight="1">
      <c r="A20" s="118" t="s">
        <v>211</v>
      </c>
      <c r="B20" s="119"/>
      <c r="C20" s="78" t="s">
        <v>229</v>
      </c>
      <c r="D20" s="82">
        <f t="shared" si="0"/>
        <v>0.07</v>
      </c>
      <c r="E20" s="93"/>
      <c r="F20" s="94">
        <v>0.07</v>
      </c>
    </row>
    <row r="21" spans="1:6" ht="22.5" customHeight="1">
      <c r="A21" s="118" t="s">
        <v>212</v>
      </c>
      <c r="B21" s="119"/>
      <c r="C21" s="78" t="s">
        <v>230</v>
      </c>
      <c r="D21" s="82">
        <f t="shared" si="0"/>
        <v>0.58</v>
      </c>
      <c r="E21" s="93"/>
      <c r="F21" s="94">
        <v>0.58</v>
      </c>
    </row>
    <row r="22" spans="1:6" ht="22.5" customHeight="1">
      <c r="A22" s="118" t="s">
        <v>213</v>
      </c>
      <c r="B22" s="119"/>
      <c r="C22" s="78" t="s">
        <v>231</v>
      </c>
      <c r="D22" s="82">
        <f t="shared" si="0"/>
        <v>1.14</v>
      </c>
      <c r="E22" s="93"/>
      <c r="F22" s="94">
        <v>1.14</v>
      </c>
    </row>
    <row r="23" spans="1:6" ht="22.5" customHeight="1">
      <c r="A23" s="118" t="s">
        <v>214</v>
      </c>
      <c r="B23" s="119"/>
      <c r="C23" s="78" t="s">
        <v>232</v>
      </c>
      <c r="D23" s="82">
        <f t="shared" si="0"/>
        <v>0.72</v>
      </c>
      <c r="E23" s="93"/>
      <c r="F23" s="94">
        <v>0.72</v>
      </c>
    </row>
    <row r="24" spans="1:6" ht="22.5" customHeight="1">
      <c r="A24" s="118" t="s">
        <v>215</v>
      </c>
      <c r="B24" s="119"/>
      <c r="C24" s="78" t="s">
        <v>233</v>
      </c>
      <c r="D24" s="82">
        <f t="shared" si="0"/>
        <v>0.1</v>
      </c>
      <c r="E24" s="93"/>
      <c r="F24" s="94">
        <v>0.1</v>
      </c>
    </row>
    <row r="25" spans="1:6" ht="22.5" customHeight="1">
      <c r="A25" s="118" t="s">
        <v>216</v>
      </c>
      <c r="B25" s="119"/>
      <c r="C25" s="78" t="s">
        <v>234</v>
      </c>
      <c r="D25" s="82">
        <f t="shared" si="0"/>
        <v>2.8200000000000003</v>
      </c>
      <c r="E25" s="93">
        <f>SUM(E26:E27)</f>
        <v>2.8200000000000003</v>
      </c>
      <c r="F25" s="94"/>
    </row>
    <row r="26" spans="1:6" ht="22.5" customHeight="1">
      <c r="A26" s="118" t="s">
        <v>217</v>
      </c>
      <c r="B26" s="119"/>
      <c r="C26" s="78" t="s">
        <v>235</v>
      </c>
      <c r="D26" s="82">
        <f t="shared" si="0"/>
        <v>1.87</v>
      </c>
      <c r="E26" s="93">
        <v>1.87</v>
      </c>
      <c r="F26" s="94"/>
    </row>
    <row r="27" spans="1:6" ht="22.5" customHeight="1" thickBot="1">
      <c r="A27" s="118" t="s">
        <v>218</v>
      </c>
      <c r="B27" s="119"/>
      <c r="C27" s="80" t="s">
        <v>200</v>
      </c>
      <c r="D27" s="82">
        <f t="shared" si="0"/>
        <v>0.95</v>
      </c>
      <c r="E27" s="95">
        <v>0.95</v>
      </c>
      <c r="F27" s="96"/>
    </row>
    <row r="28" spans="1:6" ht="22.5" customHeight="1">
      <c r="A28" s="117"/>
      <c r="B28" s="117"/>
      <c r="C28" s="17"/>
      <c r="D28" s="82"/>
      <c r="E28" s="82"/>
      <c r="F28" s="83"/>
    </row>
    <row r="29" spans="1:6" ht="32.25" customHeight="1">
      <c r="A29" s="87" t="s">
        <v>65</v>
      </c>
      <c r="B29" s="88"/>
      <c r="C29" s="88"/>
      <c r="D29" s="88"/>
      <c r="E29" s="88"/>
      <c r="F29" s="88"/>
    </row>
    <row r="30" ht="15.75">
      <c r="A30" s="20"/>
    </row>
    <row r="31" ht="15.75">
      <c r="A31" s="20"/>
    </row>
    <row r="32" ht="15.75">
      <c r="A32" s="20"/>
    </row>
    <row r="33" ht="15.75">
      <c r="A33" s="20"/>
    </row>
  </sheetData>
  <sheetProtection/>
  <mergeCells count="27">
    <mergeCell ref="A25:B25"/>
    <mergeCell ref="A21:B21"/>
    <mergeCell ref="A22:B22"/>
    <mergeCell ref="A23:B23"/>
    <mergeCell ref="A24:B24"/>
    <mergeCell ref="A15:B15"/>
    <mergeCell ref="A18:B18"/>
    <mergeCell ref="A19:B19"/>
    <mergeCell ref="A20:B20"/>
    <mergeCell ref="A11:B11"/>
    <mergeCell ref="A12:B12"/>
    <mergeCell ref="A13:B13"/>
    <mergeCell ref="A14:B14"/>
    <mergeCell ref="A2:F2"/>
    <mergeCell ref="A5:C5"/>
    <mergeCell ref="A6:B6"/>
    <mergeCell ref="D5:F5"/>
    <mergeCell ref="A26:B26"/>
    <mergeCell ref="A27:B27"/>
    <mergeCell ref="A29:F29"/>
    <mergeCell ref="A7:C7"/>
    <mergeCell ref="A8:C8"/>
    <mergeCell ref="A9:B9"/>
    <mergeCell ref="A10:B10"/>
    <mergeCell ref="A28:B28"/>
    <mergeCell ref="A16:B16"/>
    <mergeCell ref="A17:B1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r:id="rId1"/>
</worksheet>
</file>

<file path=xl/worksheets/sheet7.xml><?xml version="1.0" encoding="utf-8"?>
<worksheet xmlns="http://schemas.openxmlformats.org/spreadsheetml/2006/main" xmlns:r="http://schemas.openxmlformats.org/officeDocument/2006/relationships">
  <sheetPr>
    <pageSetUpPr fitToPage="1"/>
  </sheetPr>
  <dimension ref="A1:I21"/>
  <sheetViews>
    <sheetView zoomScalePageLayoutView="0" workbookViewId="0" topLeftCell="A1">
      <selection activeCell="A18" sqref="A18"/>
    </sheetView>
  </sheetViews>
  <sheetFormatPr defaultColWidth="9.00390625" defaultRowHeight="14.25"/>
  <cols>
    <col min="1" max="2" width="4.625" style="13" customWidth="1"/>
    <col min="3" max="3" width="11.00390625" style="13" customWidth="1"/>
    <col min="4" max="9" width="16.625" style="13" customWidth="1"/>
    <col min="10" max="16384" width="9.00390625" style="13" customWidth="1"/>
  </cols>
  <sheetData>
    <row r="1" spans="1:8" s="67" customFormat="1" ht="21" customHeight="1">
      <c r="A1" s="77" t="s">
        <v>171</v>
      </c>
      <c r="G1" s="66"/>
      <c r="H1" s="66"/>
    </row>
    <row r="2" spans="1:9" s="3" customFormat="1" ht="30" customHeight="1">
      <c r="A2" s="89" t="s">
        <v>163</v>
      </c>
      <c r="B2" s="90"/>
      <c r="C2" s="90"/>
      <c r="D2" s="90"/>
      <c r="E2" s="90"/>
      <c r="F2" s="90"/>
      <c r="G2" s="90"/>
      <c r="H2" s="90"/>
      <c r="I2" s="90"/>
    </row>
    <row r="3" spans="1:9" s="4" customFormat="1" ht="10.5" customHeight="1" hidden="1">
      <c r="A3" s="14"/>
      <c r="B3" s="14"/>
      <c r="C3" s="14"/>
      <c r="I3" s="5" t="s">
        <v>55</v>
      </c>
    </row>
    <row r="4" spans="1:9" s="4" customFormat="1" ht="15" customHeight="1">
      <c r="A4" s="6" t="s">
        <v>48</v>
      </c>
      <c r="B4" s="15"/>
      <c r="C4" s="15"/>
      <c r="D4" s="7"/>
      <c r="E4" s="7"/>
      <c r="F4" s="7"/>
      <c r="G4" s="7"/>
      <c r="H4" s="7"/>
      <c r="I4" s="8" t="s">
        <v>49</v>
      </c>
    </row>
    <row r="5" spans="1:9" s="9" customFormat="1" ht="20.25" customHeight="1">
      <c r="A5" s="91" t="s">
        <v>152</v>
      </c>
      <c r="B5" s="115"/>
      <c r="C5" s="115"/>
      <c r="D5" s="116" t="s">
        <v>56</v>
      </c>
      <c r="E5" s="116" t="s">
        <v>57</v>
      </c>
      <c r="F5" s="116" t="s">
        <v>58</v>
      </c>
      <c r="G5" s="116"/>
      <c r="H5" s="116"/>
      <c r="I5" s="116" t="s">
        <v>59</v>
      </c>
    </row>
    <row r="6" spans="1:9" s="9" customFormat="1" ht="27" customHeight="1">
      <c r="A6" s="115" t="s">
        <v>60</v>
      </c>
      <c r="B6" s="115"/>
      <c r="C6" s="115" t="s">
        <v>52</v>
      </c>
      <c r="D6" s="116"/>
      <c r="E6" s="116"/>
      <c r="F6" s="116" t="s">
        <v>61</v>
      </c>
      <c r="G6" s="116" t="s">
        <v>62</v>
      </c>
      <c r="H6" s="116" t="s">
        <v>63</v>
      </c>
      <c r="I6" s="116"/>
    </row>
    <row r="7" spans="1:9" s="9" customFormat="1" ht="18" customHeight="1">
      <c r="A7" s="115"/>
      <c r="B7" s="115"/>
      <c r="C7" s="115"/>
      <c r="D7" s="116"/>
      <c r="E7" s="116"/>
      <c r="F7" s="116"/>
      <c r="G7" s="116"/>
      <c r="H7" s="116"/>
      <c r="I7" s="116"/>
    </row>
    <row r="8" spans="1:9" s="9" customFormat="1" ht="22.5" customHeight="1">
      <c r="A8" s="115"/>
      <c r="B8" s="115"/>
      <c r="C8" s="115"/>
      <c r="D8" s="116"/>
      <c r="E8" s="116"/>
      <c r="F8" s="116"/>
      <c r="G8" s="116"/>
      <c r="H8" s="116"/>
      <c r="I8" s="116"/>
    </row>
    <row r="9" spans="1:9" s="12" customFormat="1" ht="22.5" customHeight="1">
      <c r="A9" s="117" t="s">
        <v>53</v>
      </c>
      <c r="B9" s="117"/>
      <c r="C9" s="117"/>
      <c r="D9" s="11">
        <v>1</v>
      </c>
      <c r="E9" s="11">
        <v>2</v>
      </c>
      <c r="F9" s="11">
        <v>3</v>
      </c>
      <c r="G9" s="11">
        <v>4</v>
      </c>
      <c r="H9" s="11">
        <v>5</v>
      </c>
      <c r="I9" s="11">
        <v>6</v>
      </c>
    </row>
    <row r="10" spans="1:9" s="12" customFormat="1" ht="22.5" customHeight="1">
      <c r="A10" s="117" t="s">
        <v>54</v>
      </c>
      <c r="B10" s="117"/>
      <c r="C10" s="117"/>
      <c r="D10" s="16"/>
      <c r="E10" s="16"/>
      <c r="F10" s="16"/>
      <c r="G10" s="16"/>
      <c r="H10" s="16"/>
      <c r="I10" s="16"/>
    </row>
    <row r="11" spans="1:9" ht="22.5" customHeight="1">
      <c r="A11" s="125" t="s">
        <v>236</v>
      </c>
      <c r="B11" s="117"/>
      <c r="C11" s="84" t="s">
        <v>237</v>
      </c>
      <c r="D11" s="18">
        <v>0</v>
      </c>
      <c r="E11" s="18">
        <v>0</v>
      </c>
      <c r="F11" s="18">
        <v>0</v>
      </c>
      <c r="G11" s="19">
        <v>0</v>
      </c>
      <c r="H11" s="19">
        <v>0</v>
      </c>
      <c r="I11" s="18">
        <v>0</v>
      </c>
    </row>
    <row r="12" spans="1:9" ht="22.5" customHeight="1">
      <c r="A12" s="117"/>
      <c r="B12" s="117"/>
      <c r="C12" s="17"/>
      <c r="D12" s="18"/>
      <c r="E12" s="18"/>
      <c r="F12" s="18"/>
      <c r="G12" s="18"/>
      <c r="H12" s="18"/>
      <c r="I12" s="18"/>
    </row>
    <row r="13" spans="1:9" ht="22.5" customHeight="1">
      <c r="A13" s="117"/>
      <c r="B13" s="117"/>
      <c r="C13" s="17"/>
      <c r="D13" s="18"/>
      <c r="E13" s="18"/>
      <c r="F13" s="18"/>
      <c r="G13" s="18"/>
      <c r="H13" s="18"/>
      <c r="I13" s="18"/>
    </row>
    <row r="14" spans="1:9" ht="22.5" customHeight="1">
      <c r="A14" s="117"/>
      <c r="B14" s="117"/>
      <c r="C14" s="17"/>
      <c r="D14" s="18"/>
      <c r="E14" s="18"/>
      <c r="F14" s="18"/>
      <c r="G14" s="18"/>
      <c r="H14" s="18"/>
      <c r="I14" s="18"/>
    </row>
    <row r="15" spans="1:9" ht="22.5" customHeight="1">
      <c r="A15" s="117"/>
      <c r="B15" s="117"/>
      <c r="C15" s="17"/>
      <c r="D15" s="18"/>
      <c r="E15" s="18"/>
      <c r="F15" s="18"/>
      <c r="G15" s="18"/>
      <c r="H15" s="18"/>
      <c r="I15" s="18"/>
    </row>
    <row r="16" spans="1:9" ht="22.5" customHeight="1">
      <c r="A16" s="117"/>
      <c r="B16" s="117"/>
      <c r="C16" s="17"/>
      <c r="D16" s="18"/>
      <c r="E16" s="18"/>
      <c r="F16" s="18"/>
      <c r="G16" s="18"/>
      <c r="H16" s="18"/>
      <c r="I16" s="18"/>
    </row>
    <row r="17" spans="1:9" ht="32.25" customHeight="1">
      <c r="A17" s="87" t="s">
        <v>64</v>
      </c>
      <c r="B17" s="88"/>
      <c r="C17" s="88"/>
      <c r="D17" s="88"/>
      <c r="E17" s="88"/>
      <c r="F17" s="88"/>
      <c r="G17" s="88"/>
      <c r="H17" s="88"/>
      <c r="I17" s="88"/>
    </row>
    <row r="18" ht="15.75">
      <c r="A18" s="127" t="s">
        <v>242</v>
      </c>
    </row>
    <row r="19" ht="15.75">
      <c r="A19" s="20"/>
    </row>
    <row r="20" ht="15.75">
      <c r="A20" s="20"/>
    </row>
    <row r="21" ht="15.75">
      <c r="A21" s="20"/>
    </row>
  </sheetData>
  <sheetProtection/>
  <mergeCells count="20">
    <mergeCell ref="A17:I17"/>
    <mergeCell ref="A9:C9"/>
    <mergeCell ref="A10:C10"/>
    <mergeCell ref="A14:B14"/>
    <mergeCell ref="A15:B15"/>
    <mergeCell ref="A16:B16"/>
    <mergeCell ref="A11:B11"/>
    <mergeCell ref="A12:B12"/>
    <mergeCell ref="A13:B13"/>
    <mergeCell ref="A2:I2"/>
    <mergeCell ref="A5:C5"/>
    <mergeCell ref="D5:D8"/>
    <mergeCell ref="I5:I8"/>
    <mergeCell ref="C6:C8"/>
    <mergeCell ref="E5:E8"/>
    <mergeCell ref="F5:H5"/>
    <mergeCell ref="F6:F8"/>
    <mergeCell ref="G6:G8"/>
    <mergeCell ref="H6:H8"/>
    <mergeCell ref="A6:B8"/>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G20"/>
  <sheetViews>
    <sheetView zoomScalePageLayoutView="0" workbookViewId="0" topLeftCell="A1">
      <selection activeCell="A18" sqref="A18"/>
    </sheetView>
  </sheetViews>
  <sheetFormatPr defaultColWidth="9.00390625" defaultRowHeight="14.25"/>
  <cols>
    <col min="1" max="2" width="5.375" style="13" customWidth="1"/>
    <col min="3" max="6" width="19.875" style="13" customWidth="1"/>
    <col min="7" max="16384" width="9.00390625" style="13" customWidth="1"/>
  </cols>
  <sheetData>
    <row r="1" spans="1:6" s="67" customFormat="1" ht="21" customHeight="1">
      <c r="A1" s="77" t="s">
        <v>180</v>
      </c>
      <c r="E1" s="66"/>
      <c r="F1" s="66"/>
    </row>
    <row r="2" spans="1:6" s="3" customFormat="1" ht="30" customHeight="1">
      <c r="A2" s="89" t="s">
        <v>181</v>
      </c>
      <c r="B2" s="90"/>
      <c r="C2" s="90"/>
      <c r="D2" s="90"/>
      <c r="E2" s="90"/>
      <c r="F2" s="90"/>
    </row>
    <row r="3" spans="1:3" s="4" customFormat="1" ht="10.5" customHeight="1" hidden="1">
      <c r="A3" s="14"/>
      <c r="B3" s="14"/>
      <c r="C3" s="14"/>
    </row>
    <row r="4" spans="1:6" s="4" customFormat="1" ht="15" customHeight="1">
      <c r="A4" s="6" t="s">
        <v>34</v>
      </c>
      <c r="B4" s="15"/>
      <c r="C4" s="15"/>
      <c r="D4" s="7"/>
      <c r="E4" s="7"/>
      <c r="F4" s="8" t="s">
        <v>173</v>
      </c>
    </row>
    <row r="5" spans="1:6" s="9" customFormat="1" ht="20.25" customHeight="1">
      <c r="A5" s="91" t="s">
        <v>174</v>
      </c>
      <c r="B5" s="115"/>
      <c r="C5" s="115"/>
      <c r="D5" s="122" t="s">
        <v>175</v>
      </c>
      <c r="E5" s="116" t="s">
        <v>176</v>
      </c>
      <c r="F5" s="116" t="s">
        <v>177</v>
      </c>
    </row>
    <row r="6" spans="1:6" s="9" customFormat="1" ht="27" customHeight="1">
      <c r="A6" s="115" t="s">
        <v>178</v>
      </c>
      <c r="B6" s="115"/>
      <c r="C6" s="115" t="s">
        <v>52</v>
      </c>
      <c r="D6" s="122"/>
      <c r="E6" s="116"/>
      <c r="F6" s="116"/>
    </row>
    <row r="7" spans="1:6" s="9" customFormat="1" ht="18" customHeight="1">
      <c r="A7" s="115"/>
      <c r="B7" s="115"/>
      <c r="C7" s="115"/>
      <c r="D7" s="122"/>
      <c r="E7" s="116"/>
      <c r="F7" s="116"/>
    </row>
    <row r="8" spans="1:6" s="9" customFormat="1" ht="22.5" customHeight="1">
      <c r="A8" s="115"/>
      <c r="B8" s="115"/>
      <c r="C8" s="115"/>
      <c r="D8" s="122"/>
      <c r="E8" s="116"/>
      <c r="F8" s="116"/>
    </row>
    <row r="9" spans="1:6" s="9" customFormat="1" ht="22.5" customHeight="1">
      <c r="A9" s="117" t="s">
        <v>53</v>
      </c>
      <c r="B9" s="117"/>
      <c r="C9" s="117"/>
      <c r="D9" s="71">
        <v>1</v>
      </c>
      <c r="E9" s="10">
        <v>2</v>
      </c>
      <c r="F9" s="10">
        <v>3</v>
      </c>
    </row>
    <row r="10" spans="1:6" s="12" customFormat="1" ht="22.5" customHeight="1">
      <c r="A10" s="117" t="s">
        <v>179</v>
      </c>
      <c r="B10" s="117"/>
      <c r="C10" s="117"/>
      <c r="D10" s="16"/>
      <c r="E10" s="16"/>
      <c r="F10" s="16"/>
    </row>
    <row r="11" spans="1:6" ht="22.5" customHeight="1">
      <c r="A11" s="125" t="s">
        <v>238</v>
      </c>
      <c r="B11" s="117"/>
      <c r="C11" s="84" t="s">
        <v>239</v>
      </c>
      <c r="D11" s="18">
        <v>0</v>
      </c>
      <c r="E11" s="19">
        <v>0</v>
      </c>
      <c r="F11" s="19">
        <v>0</v>
      </c>
    </row>
    <row r="12" spans="1:6" ht="22.5" customHeight="1">
      <c r="A12" s="117"/>
      <c r="B12" s="117"/>
      <c r="C12" s="17"/>
      <c r="D12" s="18"/>
      <c r="E12" s="18"/>
      <c r="F12" s="18"/>
    </row>
    <row r="13" spans="1:6" ht="22.5" customHeight="1">
      <c r="A13" s="117"/>
      <c r="B13" s="117"/>
      <c r="C13" s="17"/>
      <c r="D13" s="18"/>
      <c r="E13" s="18"/>
      <c r="F13" s="18"/>
    </row>
    <row r="14" spans="1:6" ht="22.5" customHeight="1">
      <c r="A14" s="117"/>
      <c r="B14" s="117"/>
      <c r="C14" s="17"/>
      <c r="D14" s="18"/>
      <c r="E14" s="18"/>
      <c r="F14" s="18"/>
    </row>
    <row r="15" spans="1:6" ht="22.5" customHeight="1">
      <c r="A15" s="117"/>
      <c r="B15" s="117"/>
      <c r="C15" s="17"/>
      <c r="D15" s="18"/>
      <c r="E15" s="18"/>
      <c r="F15" s="18"/>
    </row>
    <row r="16" spans="1:6" ht="22.5" customHeight="1">
      <c r="A16" s="117"/>
      <c r="B16" s="117"/>
      <c r="C16" s="17"/>
      <c r="D16" s="18"/>
      <c r="E16" s="18"/>
      <c r="F16" s="18"/>
    </row>
    <row r="17" spans="1:7" ht="15.75" customHeight="1">
      <c r="A17" s="126" t="s">
        <v>157</v>
      </c>
      <c r="B17" s="126"/>
      <c r="C17" s="126"/>
      <c r="D17" s="126"/>
      <c r="E17" s="126"/>
      <c r="F17" s="126"/>
      <c r="G17" s="76"/>
    </row>
    <row r="18" ht="15.75">
      <c r="A18" s="127" t="s">
        <v>242</v>
      </c>
    </row>
    <row r="19" ht="15.75">
      <c r="A19" s="20"/>
    </row>
    <row r="20" ht="15.75">
      <c r="A20" s="20"/>
    </row>
  </sheetData>
  <sheetProtection/>
  <mergeCells count="16">
    <mergeCell ref="A16:B16"/>
    <mergeCell ref="A9:C9"/>
    <mergeCell ref="A17:F17"/>
    <mergeCell ref="A10:C10"/>
    <mergeCell ref="A11:B11"/>
    <mergeCell ref="A12:B12"/>
    <mergeCell ref="A13:B13"/>
    <mergeCell ref="A14:B14"/>
    <mergeCell ref="A15:B15"/>
    <mergeCell ref="A2:F2"/>
    <mergeCell ref="A5:C5"/>
    <mergeCell ref="D5:D8"/>
    <mergeCell ref="E5:E8"/>
    <mergeCell ref="F5:F8"/>
    <mergeCell ref="A6:B8"/>
    <mergeCell ref="C6:C8"/>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sheetPr>
    <pageSetUpPr fitToPage="1"/>
  </sheetPr>
  <dimension ref="A1:L10"/>
  <sheetViews>
    <sheetView tabSelected="1" zoomScalePageLayoutView="0" workbookViewId="0" topLeftCell="A1">
      <selection activeCell="B9" sqref="B9:L9"/>
    </sheetView>
  </sheetViews>
  <sheetFormatPr defaultColWidth="9.00390625" defaultRowHeight="14.25"/>
  <cols>
    <col min="1" max="12" width="10.125" style="13" customWidth="1"/>
    <col min="13" max="16384" width="9.00390625" style="13" customWidth="1"/>
  </cols>
  <sheetData>
    <row r="1" spans="1:8" s="67" customFormat="1" ht="15">
      <c r="A1" s="77" t="s">
        <v>172</v>
      </c>
      <c r="G1" s="66"/>
      <c r="H1" s="66"/>
    </row>
    <row r="2" spans="1:12" s="3" customFormat="1" ht="30" customHeight="1">
      <c r="A2" s="90" t="s">
        <v>164</v>
      </c>
      <c r="B2" s="90"/>
      <c r="C2" s="90"/>
      <c r="D2" s="90"/>
      <c r="E2" s="90"/>
      <c r="F2" s="90"/>
      <c r="G2" s="90"/>
      <c r="H2" s="90"/>
      <c r="I2" s="90"/>
      <c r="J2" s="90"/>
      <c r="K2" s="90"/>
      <c r="L2" s="90"/>
    </row>
    <row r="3" s="4" customFormat="1" ht="15" customHeight="1" hidden="1">
      <c r="L3" s="5" t="s">
        <v>33</v>
      </c>
    </row>
    <row r="4" spans="1:12" s="4" customFormat="1" ht="15" customHeight="1">
      <c r="A4" s="6" t="s">
        <v>34</v>
      </c>
      <c r="B4" s="7"/>
      <c r="C4" s="7"/>
      <c r="D4" s="7"/>
      <c r="E4" s="7"/>
      <c r="F4" s="7"/>
      <c r="G4" s="7"/>
      <c r="H4" s="7"/>
      <c r="I4" s="7"/>
      <c r="J4" s="7"/>
      <c r="K4" s="7"/>
      <c r="L4" s="8" t="s">
        <v>35</v>
      </c>
    </row>
    <row r="5" spans="1:12" s="9" customFormat="1" ht="27.75" customHeight="1">
      <c r="A5" s="116" t="s">
        <v>36</v>
      </c>
      <c r="B5" s="116"/>
      <c r="C5" s="116"/>
      <c r="D5" s="116"/>
      <c r="E5" s="116"/>
      <c r="F5" s="116"/>
      <c r="G5" s="116" t="s">
        <v>37</v>
      </c>
      <c r="H5" s="116"/>
      <c r="I5" s="116"/>
      <c r="J5" s="116"/>
      <c r="K5" s="116"/>
      <c r="L5" s="116"/>
    </row>
    <row r="6" spans="1:12" s="9" customFormat="1" ht="30" customHeight="1">
      <c r="A6" s="116" t="s">
        <v>38</v>
      </c>
      <c r="B6" s="116" t="s">
        <v>39</v>
      </c>
      <c r="C6" s="116" t="s">
        <v>40</v>
      </c>
      <c r="D6" s="116"/>
      <c r="E6" s="116"/>
      <c r="F6" s="116" t="s">
        <v>41</v>
      </c>
      <c r="G6" s="116" t="s">
        <v>42</v>
      </c>
      <c r="H6" s="116" t="s">
        <v>39</v>
      </c>
      <c r="I6" s="116" t="s">
        <v>40</v>
      </c>
      <c r="J6" s="116"/>
      <c r="K6" s="116"/>
      <c r="L6" s="116" t="s">
        <v>41</v>
      </c>
    </row>
    <row r="7" spans="1:12" s="9" customFormat="1" ht="30" customHeight="1">
      <c r="A7" s="116"/>
      <c r="B7" s="116"/>
      <c r="C7" s="10" t="s">
        <v>43</v>
      </c>
      <c r="D7" s="10" t="s">
        <v>44</v>
      </c>
      <c r="E7" s="10" t="s">
        <v>45</v>
      </c>
      <c r="F7" s="116"/>
      <c r="G7" s="116"/>
      <c r="H7" s="116"/>
      <c r="I7" s="10" t="s">
        <v>43</v>
      </c>
      <c r="J7" s="10" t="s">
        <v>44</v>
      </c>
      <c r="K7" s="10" t="s">
        <v>45</v>
      </c>
      <c r="L7" s="116"/>
    </row>
    <row r="8" spans="1:12" s="12" customFormat="1" ht="27.75" customHeight="1">
      <c r="A8" s="11">
        <v>1</v>
      </c>
      <c r="B8" s="11">
        <v>2</v>
      </c>
      <c r="C8" s="11">
        <v>3</v>
      </c>
      <c r="D8" s="11">
        <v>4</v>
      </c>
      <c r="E8" s="11">
        <v>5</v>
      </c>
      <c r="F8" s="11">
        <v>6</v>
      </c>
      <c r="G8" s="11">
        <v>7</v>
      </c>
      <c r="H8" s="11">
        <v>8</v>
      </c>
      <c r="I8" s="11">
        <v>9</v>
      </c>
      <c r="J8" s="11">
        <v>10</v>
      </c>
      <c r="K8" s="11">
        <v>11</v>
      </c>
      <c r="L8" s="11">
        <v>12</v>
      </c>
    </row>
    <row r="9" spans="1:12" ht="42.75" customHeight="1">
      <c r="A9" s="79">
        <f>B9+C9+F9</f>
        <v>2.5</v>
      </c>
      <c r="B9" s="18">
        <v>0</v>
      </c>
      <c r="C9" s="18"/>
      <c r="D9" s="18"/>
      <c r="E9" s="85">
        <v>1</v>
      </c>
      <c r="F9" s="85">
        <v>2.5</v>
      </c>
      <c r="G9" s="18">
        <f>SUM(H9:L9)-K9</f>
        <v>1.14</v>
      </c>
      <c r="H9" s="18"/>
      <c r="I9" s="18"/>
      <c r="J9" s="18"/>
      <c r="K9" s="18"/>
      <c r="L9" s="18">
        <v>1.14</v>
      </c>
    </row>
    <row r="10" spans="1:12" ht="45" customHeight="1">
      <c r="A10" s="87" t="s">
        <v>46</v>
      </c>
      <c r="B10" s="88"/>
      <c r="C10" s="88"/>
      <c r="D10" s="88"/>
      <c r="E10" s="88"/>
      <c r="F10" s="88"/>
      <c r="G10" s="88"/>
      <c r="H10" s="88"/>
      <c r="I10" s="88"/>
      <c r="J10" s="88"/>
      <c r="K10" s="88"/>
      <c r="L10" s="88"/>
    </row>
  </sheetData>
  <sheetProtection/>
  <mergeCells count="12">
    <mergeCell ref="G6:G7"/>
    <mergeCell ref="H6:H7"/>
    <mergeCell ref="I6:K6"/>
    <mergeCell ref="L6:L7"/>
    <mergeCell ref="A10:L10"/>
    <mergeCell ref="A2:L2"/>
    <mergeCell ref="A5:F5"/>
    <mergeCell ref="G5:L5"/>
    <mergeCell ref="A6:A7"/>
    <mergeCell ref="B6:B7"/>
    <mergeCell ref="C6:E6"/>
    <mergeCell ref="F6:F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User</cp:lastModifiedBy>
  <cp:lastPrinted>2016-11-10T00:32:30Z</cp:lastPrinted>
  <dcterms:created xsi:type="dcterms:W3CDTF">2011-12-26T04:36:18Z</dcterms:created>
  <dcterms:modified xsi:type="dcterms:W3CDTF">2016-11-23T08:39:11Z</dcterms:modified>
  <cp:category/>
  <cp:version/>
  <cp:contentType/>
  <cp:contentStatus/>
</cp:coreProperties>
</file>