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'附表3-5'!$A$1:$F$22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<sst xmlns="http://schemas.openxmlformats.org/spreadsheetml/2006/main" count="284" uniqueCount="181">
  <si>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</si>
  <si>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</si>
  <si>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</si>
  <si>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</si>
  <si>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</si>
  <si>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</si>
  <si>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</si>
  <si>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</si>
  <si>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</si>
  <si>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</si>
  <si>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</si>
  <si>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</si>
  <si>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</si>
  <si>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</si>
  <si>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</si>
  <si>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</si>
  <si>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</si>
  <si>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</si>
  <si>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</si>
  <si>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</si>
  <si>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</si>
  <si>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</si>
  <si>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</si>
  <si>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</si>
  <si>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</si>
  <si>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</si>
  <si>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</si>
  <si>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</si>
  <si>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</si>
  <si>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</si>
  <si>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</si>
  <si>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</si>
  <si>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</si>
  <si>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</si>
  <si>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</si>
  <si>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</si>
  <si>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</si>
  <si>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</si>
  <si>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</si>
  <si>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</si>
  <si>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</si>
  <si>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</si>
  <si>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</si>
  <si>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</si>
  <si>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</si>
  <si>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</si>
  <si>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</si>
  <si>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</si>
  <si>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</si>
  <si>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</si>
  <si>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</si>
  <si>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</si>
  <si>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</si>
  <si>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</si>
  <si>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</si>
  <si>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</si>
  <si>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</si>
  <si>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</si>
  <si>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</si>
  <si>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</si>
  <si>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</si>
  <si>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</si>
  <si>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</si>
  <si>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</si>
  <si>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</si>
  <si>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</si>
  <si>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</si>
  <si>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</si>
  <si>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</si>
  <si>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</si>
  <si>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</si>
  <si>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</si>
  <si>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</si>
  <si>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</si>
  <si>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</si>
  <si>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</si>
  <si>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</si>
  <si>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</si>
  <si>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</si>
  <si>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</si>
  <si>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</si>
  <si>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</si>
  <si>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</si>
  <si>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</si>
  <si>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</si>
  <si>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</si>
  <si>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</si>
  <si>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</si>
  <si>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</si>
  <si>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</si>
  <si>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</si>
  <si>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</si>
  <si>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</si>
  <si>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</si>
  <si>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</si>
  <si>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</si>
  <si>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</si>
  <si>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</si>
  <si>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</si>
  <si>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</si>
  <si>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</si>
  <si>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</si>
  <si>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</si>
  <si>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</si>
  <si>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</si>
  <si>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</si>
  <si>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</si>
  <si>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</si>
  <si>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</si>
  <si>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</si>
  <si>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</si>
  <si>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</si>
  <si>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</si>
  <si>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</si>
  <si>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</si>
  <si>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</si>
  <si>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</si>
  <si>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</si>
  <si>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</si>
  <si>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</si>
  <si>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</si>
  <si>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</si>
  <si>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公共安全支出</t>
  </si>
  <si>
    <r>
      <t>2</t>
    </r>
    <r>
      <rPr>
        <sz val="12"/>
        <rFont val="宋体"/>
        <family val="0"/>
      </rPr>
      <t>0406</t>
    </r>
  </si>
  <si>
    <t>司法</t>
  </si>
  <si>
    <r>
      <t>2</t>
    </r>
    <r>
      <rPr>
        <sz val="12"/>
        <rFont val="宋体"/>
        <family val="0"/>
      </rPr>
      <t>040601</t>
    </r>
  </si>
  <si>
    <t>行政运行</t>
  </si>
  <si>
    <r>
      <t>2</t>
    </r>
    <r>
      <rPr>
        <sz val="12"/>
        <rFont val="宋体"/>
        <family val="0"/>
      </rPr>
      <t>040604</t>
    </r>
  </si>
  <si>
    <t>基层司法业务</t>
  </si>
  <si>
    <r>
      <t>2</t>
    </r>
    <r>
      <rPr>
        <sz val="12"/>
        <rFont val="宋体"/>
        <family val="0"/>
      </rPr>
      <t>040607</t>
    </r>
  </si>
  <si>
    <t>法律援助</t>
  </si>
  <si>
    <t>208</t>
  </si>
  <si>
    <t>社会保障支出和就业支出</t>
  </si>
  <si>
    <t>20805</t>
  </si>
  <si>
    <t>行政使用单位离退休</t>
  </si>
  <si>
    <t>2080501</t>
  </si>
  <si>
    <t>归口管理单位行政单位离退休</t>
  </si>
  <si>
    <t>221</t>
  </si>
  <si>
    <t>住房保障支出</t>
  </si>
  <si>
    <t>22102</t>
  </si>
  <si>
    <t>住房改革支出</t>
  </si>
  <si>
    <t>2210201</t>
  </si>
  <si>
    <t>住房公积金</t>
  </si>
  <si>
    <t>2040699</t>
  </si>
  <si>
    <t>其他司法业务</t>
  </si>
  <si>
    <t>基本工资</t>
  </si>
  <si>
    <t>津贴补贴</t>
  </si>
  <si>
    <t>奖金</t>
  </si>
  <si>
    <t>办公费</t>
  </si>
  <si>
    <t>印刷费</t>
  </si>
  <si>
    <t>电费</t>
  </si>
  <si>
    <t>邮电费</t>
  </si>
  <si>
    <t>取暖费</t>
  </si>
  <si>
    <t>物业管理费</t>
  </si>
  <si>
    <t>差旅费</t>
  </si>
  <si>
    <t>会议费</t>
  </si>
  <si>
    <t>公务用车运行维护费</t>
  </si>
  <si>
    <t>其他商品和服务支出</t>
  </si>
  <si>
    <t>退休费</t>
  </si>
  <si>
    <t>生活补助</t>
  </si>
  <si>
    <t>其他对个人和家庭的补助支出</t>
  </si>
  <si>
    <t>30102</t>
  </si>
  <si>
    <t>30103</t>
  </si>
  <si>
    <t>30199</t>
  </si>
  <si>
    <t>其他工资福利支出</t>
  </si>
  <si>
    <t>30302</t>
  </si>
  <si>
    <t>30305</t>
  </si>
  <si>
    <t>30311</t>
  </si>
  <si>
    <t>30399</t>
  </si>
  <si>
    <t>30201</t>
  </si>
  <si>
    <t>30205</t>
  </si>
  <si>
    <t>水费</t>
  </si>
  <si>
    <t>30206</t>
  </si>
  <si>
    <t>30207</t>
  </si>
  <si>
    <t>30208</t>
  </si>
  <si>
    <t>30209</t>
  </si>
  <si>
    <t>30211</t>
  </si>
  <si>
    <t>30215</t>
  </si>
  <si>
    <t>30231</t>
  </si>
  <si>
    <t>30299</t>
  </si>
  <si>
    <t>30202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</si>
</sst>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8" applyNumberFormat="0" applyAlignment="0" applyProtection="0"/>
    <xf numFmtId="0" fontId="59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17">
    <xf numFmtId="0" fontId="0" fillId="0" borderId="0" xfId="0" applyAlignment="1">
      <alignment/>
    </xf>
    <xf numFmtId="0" fontId="14" fillId="0" borderId="0" xfId="77" applyFont="1" applyAlignment="1">
      <alignment horizontal="right" vertical="center"/>
      <protection/>
    </xf>
    <xf numFmtId="0" fontId="14" fillId="0" borderId="0" xfId="77" applyFont="1" applyBorder="1" applyAlignment="1">
      <alignment horizontal="right" vertical="center"/>
      <protection/>
    </xf>
    <xf numFmtId="0" fontId="16" fillId="35" borderId="0" xfId="78" applyFont="1" applyFill="1" applyAlignment="1">
      <alignment vertical="center" wrapText="1"/>
      <protection/>
    </xf>
    <xf numFmtId="0" fontId="17" fillId="35" borderId="0" xfId="78" applyFont="1" applyFill="1" applyAlignment="1">
      <alignment vertical="center" wrapText="1"/>
      <protection/>
    </xf>
    <xf numFmtId="0" fontId="18" fillId="35" borderId="0" xfId="77" applyFont="1" applyFill="1" applyAlignment="1">
      <alignment horizontal="right" vertical="center"/>
      <protection/>
    </xf>
    <xf numFmtId="0" fontId="19" fillId="35" borderId="0" xfId="77" applyFont="1" applyFill="1" applyAlignment="1">
      <alignment horizontal="left" vertical="center"/>
      <protection/>
    </xf>
    <xf numFmtId="0" fontId="20" fillId="35" borderId="0" xfId="78" applyFont="1" applyFill="1" applyBorder="1" applyAlignment="1">
      <alignment vertical="center" wrapText="1"/>
      <protection/>
    </xf>
    <xf numFmtId="0" fontId="19" fillId="35" borderId="0" xfId="77" applyFont="1" applyFill="1" applyAlignment="1">
      <alignment horizontal="right" vertical="center"/>
      <protection/>
    </xf>
    <xf numFmtId="0" fontId="22" fillId="0" borderId="0" xfId="78" applyFont="1" applyAlignment="1">
      <alignment horizontal="center" vertical="center" wrapText="1"/>
      <protection/>
    </xf>
    <xf numFmtId="0" fontId="14" fillId="0" borderId="0" xfId="78" applyFont="1" applyAlignment="1">
      <alignment horizontal="center" vertical="center" wrapText="1"/>
      <protection/>
    </xf>
    <xf numFmtId="0" fontId="14" fillId="0" borderId="0" xfId="78" applyFont="1" applyAlignment="1">
      <alignment vertical="center" wrapText="1"/>
      <protection/>
    </xf>
    <xf numFmtId="0" fontId="17" fillId="35" borderId="0" xfId="78" applyFont="1" applyFill="1" applyAlignment="1">
      <alignment horizontal="center" vertical="center" wrapText="1"/>
      <protection/>
    </xf>
    <xf numFmtId="0" fontId="20" fillId="35" borderId="0" xfId="78" applyFont="1" applyFill="1" applyAlignment="1">
      <alignment horizontal="center" vertical="center" wrapText="1"/>
      <protection/>
    </xf>
    <xf numFmtId="4" fontId="20" fillId="0" borderId="10" xfId="78" applyNumberFormat="1" applyFont="1" applyFill="1" applyBorder="1" applyAlignment="1">
      <alignment horizontal="center" vertical="center" wrapText="1"/>
      <protection/>
    </xf>
    <xf numFmtId="0" fontId="20" fillId="0" borderId="10" xfId="78" applyFont="1" applyBorder="1" applyAlignment="1">
      <alignment vertical="center" wrapText="1"/>
      <protection/>
    </xf>
    <xf numFmtId="0" fontId="20" fillId="0" borderId="10" xfId="78" applyFont="1" applyFill="1" applyBorder="1" applyAlignment="1">
      <alignment vertical="center" wrapText="1"/>
      <protection/>
    </xf>
    <xf numFmtId="4" fontId="20" fillId="0" borderId="10" xfId="78" applyNumberFormat="1" applyFont="1" applyFill="1" applyBorder="1" applyAlignment="1">
      <alignment vertical="center" wrapText="1"/>
      <protection/>
    </xf>
    <xf numFmtId="0" fontId="14" fillId="0" borderId="0" xfId="78" applyFont="1" applyAlignment="1">
      <alignment horizontal="left" vertical="center"/>
      <protection/>
    </xf>
    <xf numFmtId="0" fontId="16" fillId="0" borderId="0" xfId="77" applyFont="1" applyBorder="1" applyAlignment="1">
      <alignment horizontal="right" vertical="center"/>
      <protection/>
    </xf>
    <xf numFmtId="0" fontId="16" fillId="0" borderId="0" xfId="77" applyFont="1" applyAlignment="1">
      <alignment horizontal="right" vertical="center"/>
      <protection/>
    </xf>
    <xf numFmtId="0" fontId="14" fillId="35" borderId="0" xfId="77" applyFont="1" applyFill="1" applyAlignment="1">
      <alignment horizontal="right" vertical="center"/>
      <protection/>
    </xf>
    <xf numFmtId="0" fontId="20" fillId="35" borderId="0" xfId="77" applyFont="1" applyFill="1" applyAlignment="1">
      <alignment horizontal="right" vertical="center"/>
      <protection/>
    </xf>
    <xf numFmtId="176" fontId="21" fillId="35" borderId="10" xfId="77" applyNumberFormat="1" applyFont="1" applyFill="1" applyBorder="1" applyAlignment="1" quotePrefix="1">
      <alignment horizontal="center" vertical="center"/>
      <protection/>
    </xf>
    <xf numFmtId="0" fontId="24" fillId="0" borderId="0" xfId="77" applyFont="1" applyBorder="1" applyAlignment="1">
      <alignment horizontal="right" vertical="center"/>
      <protection/>
    </xf>
    <xf numFmtId="0" fontId="24" fillId="0" borderId="0" xfId="77" applyFont="1" applyAlignment="1">
      <alignment horizontal="right" vertical="center"/>
      <protection/>
    </xf>
    <xf numFmtId="176" fontId="21" fillId="35" borderId="10" xfId="77" applyNumberFormat="1" applyFont="1" applyFill="1" applyBorder="1" applyAlignment="1">
      <alignment horizontal="center" vertical="center"/>
      <protection/>
    </xf>
    <xf numFmtId="49" fontId="21" fillId="35" borderId="10" xfId="77" applyNumberFormat="1" applyFont="1" applyFill="1" applyBorder="1" applyAlignment="1">
      <alignment horizontal="center" vertical="center" wrapText="1"/>
      <protection/>
    </xf>
    <xf numFmtId="176" fontId="20" fillId="0" borderId="10" xfId="77" applyNumberFormat="1" applyFont="1" applyFill="1" applyBorder="1" applyAlignment="1" quotePrefix="1">
      <alignment horizontal="left" vertical="center"/>
      <protection/>
    </xf>
    <xf numFmtId="176" fontId="20" fillId="0" borderId="10" xfId="77" applyNumberFormat="1" applyFont="1" applyFill="1" applyBorder="1" applyAlignment="1">
      <alignment horizontal="right" vertical="center"/>
      <protection/>
    </xf>
    <xf numFmtId="176" fontId="20" fillId="35" borderId="10" xfId="77" applyNumberFormat="1" applyFont="1" applyFill="1" applyBorder="1" applyAlignment="1" quotePrefix="1">
      <alignment horizontal="left" vertical="center"/>
      <protection/>
    </xf>
    <xf numFmtId="0" fontId="20" fillId="35" borderId="10" xfId="77" applyNumberFormat="1" applyFont="1" applyFill="1" applyBorder="1" applyAlignment="1" quotePrefix="1">
      <alignment horizontal="center" vertical="center"/>
      <protection/>
    </xf>
    <xf numFmtId="176" fontId="20" fillId="35" borderId="10" xfId="77" applyNumberFormat="1" applyFont="1" applyFill="1" applyBorder="1" applyAlignment="1">
      <alignment horizontal="left" vertical="center"/>
      <protection/>
    </xf>
    <xf numFmtId="176" fontId="20" fillId="0" borderId="10" xfId="77" applyNumberFormat="1" applyFont="1" applyFill="1" applyBorder="1" applyAlignment="1">
      <alignment horizontal="center" vertical="center"/>
      <protection/>
    </xf>
    <xf numFmtId="0" fontId="20" fillId="0" borderId="10" xfId="77" applyFont="1" applyFill="1" applyBorder="1" applyAlignment="1">
      <alignment horizontal="right" vertical="center"/>
      <protection/>
    </xf>
    <xf numFmtId="176" fontId="20" fillId="0" borderId="10" xfId="77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77" applyFont="1" applyBorder="1" applyAlignment="1">
      <alignment horizontal="right" vertical="center"/>
      <protection/>
    </xf>
    <xf numFmtId="0" fontId="20" fillId="0" borderId="0" xfId="77" applyFont="1" applyAlignment="1">
      <alignment horizontal="right" vertical="center"/>
      <protection/>
    </xf>
    <xf numFmtId="0" fontId="21" fillId="0" borderId="0" xfId="77" applyFont="1" applyBorder="1" applyAlignment="1">
      <alignment horizontal="right" vertical="center"/>
      <protection/>
    </xf>
    <xf numFmtId="0" fontId="21" fillId="0" borderId="0" xfId="77" applyFont="1" applyAlignment="1">
      <alignment horizontal="right" vertical="center"/>
      <protection/>
    </xf>
    <xf numFmtId="0" fontId="21" fillId="0" borderId="10" xfId="78" applyFont="1" applyBorder="1" applyAlignment="1">
      <alignment horizontal="center" vertical="center" wrapText="1"/>
      <protection/>
    </xf>
    <xf numFmtId="0" fontId="12" fillId="0" borderId="10" xfId="78" applyFont="1" applyFill="1" applyBorder="1" applyAlignment="1">
      <alignment horizontal="center" vertical="center" wrapText="1"/>
      <protection/>
    </xf>
    <xf numFmtId="176" fontId="12" fillId="35" borderId="10" xfId="77" applyNumberFormat="1" applyFont="1" applyFill="1" applyBorder="1" applyAlignment="1">
      <alignment horizontal="center" vertical="center"/>
      <protection/>
    </xf>
    <xf numFmtId="176" fontId="10" fillId="35" borderId="10" xfId="77" applyNumberFormat="1" applyFont="1" applyFill="1" applyBorder="1" applyAlignment="1">
      <alignment horizontal="left" vertical="center"/>
      <protection/>
    </xf>
    <xf numFmtId="49" fontId="12" fillId="35" borderId="10" xfId="77" applyNumberFormat="1" applyFont="1" applyFill="1" applyBorder="1" applyAlignment="1">
      <alignment horizontal="center" vertical="center" wrapText="1"/>
      <protection/>
    </xf>
    <xf numFmtId="0" fontId="25" fillId="0" borderId="10" xfId="78" applyFont="1" applyBorder="1" applyAlignment="1">
      <alignment horizontal="center" vertical="center" wrapText="1"/>
      <protection/>
    </xf>
    <xf numFmtId="0" fontId="25" fillId="0" borderId="10" xfId="78" applyFont="1" applyFill="1" applyBorder="1" applyAlignment="1">
      <alignment horizontal="center" vertical="center" wrapText="1"/>
      <protection/>
    </xf>
    <xf numFmtId="0" fontId="10" fillId="0" borderId="10" xfId="78" applyFont="1" applyFill="1" applyBorder="1" applyAlignment="1">
      <alignment horizontal="center" vertical="center" wrapText="1"/>
      <protection/>
    </xf>
    <xf numFmtId="0" fontId="10" fillId="0" borderId="10" xfId="78" applyFont="1" applyFill="1" applyBorder="1" applyAlignment="1">
      <alignment horizontal="left" vertical="center" wrapText="1"/>
      <protection/>
    </xf>
    <xf numFmtId="176" fontId="21" fillId="0" borderId="10" xfId="77" applyNumberFormat="1" applyFont="1" applyFill="1" applyBorder="1" applyAlignment="1" quotePrefix="1">
      <alignment horizontal="center" vertical="center"/>
      <protection/>
    </xf>
    <xf numFmtId="176" fontId="10" fillId="0" borderId="10" xfId="77" applyNumberFormat="1" applyFont="1" applyFill="1" applyBorder="1" applyAlignment="1">
      <alignment horizontal="center" vertical="center"/>
      <protection/>
    </xf>
    <xf numFmtId="0" fontId="20" fillId="0" borderId="0" xfId="77" applyFont="1" applyAlignment="1">
      <alignment horizontal="left" vertical="center"/>
      <protection/>
    </xf>
    <xf numFmtId="0" fontId="8" fillId="0" borderId="0" xfId="77" applyFont="1" applyFill="1" applyAlignment="1">
      <alignment horizontal="center" vertical="center"/>
      <protection/>
    </xf>
    <xf numFmtId="0" fontId="23" fillId="0" borderId="0" xfId="77" applyFont="1" applyFill="1" applyAlignment="1">
      <alignment horizontal="center" vertical="center"/>
      <protection/>
    </xf>
    <xf numFmtId="176" fontId="21" fillId="35" borderId="10" xfId="77" applyNumberFormat="1" applyFont="1" applyFill="1" applyBorder="1" applyAlignment="1" quotePrefix="1">
      <alignment horizontal="center" vertical="center"/>
      <protection/>
    </xf>
    <xf numFmtId="0" fontId="17" fillId="0" borderId="0" xfId="77" applyFont="1" applyBorder="1" applyAlignment="1">
      <alignment horizontal="left" vertical="center" wrapText="1"/>
      <protection/>
    </xf>
    <xf numFmtId="0" fontId="17" fillId="0" borderId="0" xfId="77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176" fontId="21" fillId="35" borderId="10" xfId="0" applyNumberFormat="1" applyFont="1" applyFill="1" applyBorder="1" applyAlignment="1">
      <alignment horizontal="center" vertical="center" wrapText="1"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35" borderId="10" xfId="0" applyNumberFormat="1" applyFont="1" applyFill="1" applyBorder="1" applyAlignment="1" quotePrefix="1">
      <alignment horizontal="center" vertical="center"/>
    </xf>
    <xf numFmtId="0" fontId="20" fillId="0" borderId="10" xfId="78" applyFont="1" applyBorder="1" applyAlignment="1">
      <alignment horizontal="center" vertical="center" wrapText="1"/>
      <protection/>
    </xf>
    <xf numFmtId="0" fontId="21" fillId="0" borderId="10" xfId="78" applyFont="1" applyFill="1" applyBorder="1" applyAlignment="1">
      <alignment horizontal="center" vertical="center" wrapText="1"/>
      <protection/>
    </xf>
    <xf numFmtId="0" fontId="13" fillId="35" borderId="0" xfId="78" applyFont="1" applyFill="1" applyAlignment="1">
      <alignment horizontal="center" vertical="center" wrapText="1"/>
      <protection/>
    </xf>
    <xf numFmtId="0" fontId="15" fillId="35" borderId="0" xfId="78" applyFont="1" applyFill="1" applyAlignment="1">
      <alignment horizontal="center" vertical="center" wrapText="1"/>
      <protection/>
    </xf>
    <xf numFmtId="0" fontId="12" fillId="0" borderId="10" xfId="78" applyFont="1" applyBorder="1" applyAlignment="1">
      <alignment horizontal="center" vertical="center" wrapText="1"/>
      <protection/>
    </xf>
    <xf numFmtId="0" fontId="21" fillId="0" borderId="10" xfId="78" applyFont="1" applyBorder="1" applyAlignment="1">
      <alignment horizontal="center" vertical="center" wrapText="1"/>
      <protection/>
    </xf>
    <xf numFmtId="0" fontId="12" fillId="0" borderId="10" xfId="78" applyFont="1" applyFill="1" applyBorder="1" applyAlignment="1">
      <alignment horizontal="center" vertical="center" wrapText="1"/>
      <protection/>
    </xf>
    <xf numFmtId="0" fontId="12" fillId="0" borderId="11" xfId="78" applyFont="1" applyFill="1" applyBorder="1" applyAlignment="1">
      <alignment horizontal="center" vertical="center" wrapText="1"/>
      <protection/>
    </xf>
    <xf numFmtId="0" fontId="12" fillId="0" borderId="12" xfId="78" applyFont="1" applyFill="1" applyBorder="1" applyAlignment="1">
      <alignment horizontal="center" vertical="center" wrapText="1"/>
      <protection/>
    </xf>
    <xf numFmtId="0" fontId="12" fillId="0" borderId="13" xfId="78" applyFont="1" applyFill="1" applyBorder="1" applyAlignment="1">
      <alignment horizontal="center" vertical="center" wrapText="1"/>
      <protection/>
    </xf>
    <xf numFmtId="0" fontId="25" fillId="0" borderId="11" xfId="78" applyFont="1" applyFill="1" applyBorder="1" applyAlignment="1">
      <alignment horizontal="center" vertical="center" wrapText="1"/>
      <protection/>
    </xf>
    <xf numFmtId="0" fontId="21" fillId="0" borderId="12" xfId="78" applyFont="1" applyFill="1" applyBorder="1" applyAlignment="1">
      <alignment horizontal="center" vertical="center" wrapText="1"/>
      <protection/>
    </xf>
    <xf numFmtId="0" fontId="21" fillId="0" borderId="13" xfId="78" applyFont="1" applyFill="1" applyBorder="1" applyAlignment="1">
      <alignment horizontal="center" vertical="center" wrapText="1"/>
      <protection/>
    </xf>
    <xf numFmtId="0" fontId="12" fillId="0" borderId="14" xfId="78" applyFont="1" applyFill="1" applyBorder="1" applyAlignment="1">
      <alignment horizontal="center" vertical="center" wrapText="1"/>
      <protection/>
    </xf>
    <xf numFmtId="0" fontId="12" fillId="0" borderId="15" xfId="78" applyFont="1" applyFill="1" applyBorder="1" applyAlignment="1">
      <alignment horizontal="center" vertical="center" wrapText="1"/>
      <protection/>
    </xf>
    <xf numFmtId="176" fontId="20" fillId="0" borderId="10" xfId="77" applyNumberFormat="1" applyFont="1" applyFill="1" applyBorder="1" applyAlignment="1">
      <alignment horizontal="right" vertical="center"/>
      <protection/>
    </xf>
    <xf numFmtId="0" fontId="20" fillId="0" borderId="0" xfId="0" applyFont="1" applyAlignment="1">
      <alignment horizontal="right" vertical="center"/>
    </xf>
    <xf numFmtId="176" fontId="12" fillId="0" borderId="10" xfId="0" applyNumberFormat="1" applyFont="1" applyFill="1" applyBorder="1" applyAlignment="1">
      <alignment horizontal="center" vertical="center" wrapText="1"/>
    </xf>
    <xf numFmtId="49" fontId="0" fillId="35" borderId="13" xfId="48" applyNumberFormat="1" applyFont="1" applyFill="1" applyBorder="1" applyAlignment="1">
      <alignment horizontal="left" vertical="center"/>
      <protection/>
    </xf>
    <xf numFmtId="49" fontId="0" fillId="35" borderId="16" xfId="48" applyNumberFormat="1" applyFont="1" applyFill="1" applyBorder="1" applyAlignment="1">
      <alignment horizontal="left" vertical="center"/>
      <protection/>
    </xf>
    <xf numFmtId="49" fontId="0" fillId="35" borderId="13" xfId="48" applyNumberFormat="1" applyFont="1" applyFill="1" applyBorder="1" applyAlignment="1">
      <alignment vertical="center"/>
      <protection/>
    </xf>
    <xf numFmtId="49" fontId="0" fillId="35" borderId="16" xfId="48" applyNumberFormat="1" applyFont="1" applyFill="1" applyBorder="1" applyAlignment="1">
      <alignment vertical="center"/>
      <protection/>
    </xf>
    <xf numFmtId="49" fontId="0" fillId="35" borderId="17" xfId="48" applyNumberFormat="1" applyFill="1" applyBorder="1" applyAlignment="1">
      <alignment vertical="center"/>
      <protection/>
    </xf>
    <xf numFmtId="49" fontId="0" fillId="35" borderId="10" xfId="48" applyNumberFormat="1" applyFill="1" applyBorder="1" applyAlignment="1">
      <alignment vertical="center"/>
      <protection/>
    </xf>
    <xf numFmtId="49" fontId="0" fillId="35" borderId="17" xfId="48" applyNumberFormat="1" applyFont="1" applyFill="1" applyBorder="1" applyAlignment="1">
      <alignment vertical="center"/>
      <protection/>
    </xf>
    <xf numFmtId="0" fontId="14" fillId="0" borderId="0" xfId="78" applyFont="1" applyAlignment="1">
      <alignment vertical="center" wrapText="1"/>
      <protection/>
    </xf>
    <xf numFmtId="0" fontId="20" fillId="35" borderId="10" xfId="77" applyNumberFormat="1" applyFont="1" applyFill="1" applyBorder="1" applyAlignment="1" quotePrefix="1">
      <alignment horizontal="center" vertical="center"/>
      <protection/>
    </xf>
    <xf numFmtId="0" fontId="20" fillId="0" borderId="0" xfId="0" applyFont="1" applyAlignment="1">
      <alignment horizontal="right" vertical="center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0" fillId="35" borderId="10" xfId="48" applyNumberFormat="1" applyFont="1" applyFill="1" applyBorder="1" applyAlignment="1">
      <alignment horizontal="left" vertical="center"/>
      <protection/>
    </xf>
    <xf numFmtId="176" fontId="0" fillId="35" borderId="14" xfId="48" applyNumberFormat="1" applyFont="1" applyFill="1" applyBorder="1" applyAlignment="1">
      <alignment horizontal="left" vertical="center"/>
      <protection/>
    </xf>
    <xf numFmtId="4" fontId="20" fillId="0" borderId="10" xfId="78" applyNumberFormat="1" applyFont="1" applyFill="1" applyBorder="1" applyAlignment="1">
      <alignment horizontal="right" vertical="center" wrapText="1"/>
      <protection/>
    </xf>
    <xf numFmtId="0" fontId="14" fillId="0" borderId="10" xfId="78" applyFont="1" applyBorder="1" applyAlignment="1">
      <alignment vertical="center" wrapText="1"/>
      <protection/>
    </xf>
    <xf numFmtId="49" fontId="20" fillId="35" borderId="13" xfId="48" applyNumberFormat="1" applyFont="1" applyFill="1" applyBorder="1" applyAlignment="1">
      <alignment horizontal="center" vertical="center" wrapText="1"/>
      <protection/>
    </xf>
    <xf numFmtId="49" fontId="20" fillId="35" borderId="11" xfId="48" applyNumberFormat="1" applyFont="1" applyFill="1" applyBorder="1" applyAlignment="1">
      <alignment horizontal="center" vertical="center" wrapText="1"/>
      <protection/>
    </xf>
    <xf numFmtId="176" fontId="41" fillId="0" borderId="10" xfId="48" applyNumberFormat="1" applyFont="1" applyFill="1" applyBorder="1" applyAlignment="1">
      <alignment horizontal="right" vertical="center" wrapText="1"/>
      <protection/>
    </xf>
    <xf numFmtId="176" fontId="41" fillId="0" borderId="10" xfId="48" applyNumberFormat="1" applyFont="1" applyFill="1" applyBorder="1" applyAlignment="1">
      <alignment horizontal="center" vertical="center" wrapText="1"/>
      <protection/>
    </xf>
    <xf numFmtId="176" fontId="20" fillId="0" borderId="10" xfId="48" applyNumberFormat="1" applyFont="1" applyFill="1" applyBorder="1" applyAlignment="1">
      <alignment horizontal="right" vertical="center" wrapText="1"/>
      <protection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5.中央部门决算（草案)-1 2" xfId="41"/>
    <cellStyle name="差_出版署2010年度中央部门决算草案" xfId="42"/>
    <cellStyle name="差_出版署2010年度中央部门决算草案 2" xfId="43"/>
    <cellStyle name="差_全国友协2010年度中央部门决算（草案）" xfId="44"/>
    <cellStyle name="差_全国友协2010年度中央部门决算（草案） 2" xfId="45"/>
    <cellStyle name="差_司法部2010年度中央部门决算（草案）报" xfId="46"/>
    <cellStyle name="差_司法部2010年度中央部门决算（草案）报 2" xfId="47"/>
    <cellStyle name="常规 10" xfId="48"/>
    <cellStyle name="常规 2" xfId="49"/>
    <cellStyle name="常规 2 2" xfId="50"/>
    <cellStyle name="常规 3" xfId="51"/>
    <cellStyle name="常规 3 2" xfId="52"/>
    <cellStyle name="常规 4" xfId="53"/>
    <cellStyle name="常规 4 2" xfId="54"/>
    <cellStyle name="常规 4 3" xfId="55"/>
    <cellStyle name="常规 5" xfId="56"/>
    <cellStyle name="常规 5 2" xfId="57"/>
    <cellStyle name="常规 5 2 2" xfId="58"/>
    <cellStyle name="常规 5 2 2 2" xfId="59"/>
    <cellStyle name="常规 5 2 3" xfId="60"/>
    <cellStyle name="常规 5 3" xfId="61"/>
    <cellStyle name="常规 5 3 2" xfId="62"/>
    <cellStyle name="常规 5 4" xfId="63"/>
    <cellStyle name="常规 6" xfId="64"/>
    <cellStyle name="常规 6 2" xfId="65"/>
    <cellStyle name="常规 6 2 2" xfId="66"/>
    <cellStyle name="常规 6 3" xfId="67"/>
    <cellStyle name="常规 7" xfId="68"/>
    <cellStyle name="常规 7 2" xfId="69"/>
    <cellStyle name="常规 7 2 2" xfId="70"/>
    <cellStyle name="常规 7 3" xfId="71"/>
    <cellStyle name="常规 8" xfId="72"/>
    <cellStyle name="常规 8 2" xfId="73"/>
    <cellStyle name="常规 8 2 2" xfId="74"/>
    <cellStyle name="常规 8 3" xfId="75"/>
    <cellStyle name="常规 9" xfId="76"/>
    <cellStyle name="常规_2007年行政单位基层表样表" xfId="77"/>
    <cellStyle name="常规_事业单位部门决算报表（讨论稿） 2" xfId="78"/>
    <cellStyle name="Hyperlink" xfId="79"/>
    <cellStyle name="好" xfId="80"/>
    <cellStyle name="好_5.中央部门决算（草案)-1" xfId="81"/>
    <cellStyle name="好_5.中央部门决算（草案)-1 2" xfId="82"/>
    <cellStyle name="好_出版署2010年度中央部门决算草案" xfId="83"/>
    <cellStyle name="好_出版署2010年度中央部门决算草案 2" xfId="84"/>
    <cellStyle name="好_全国友协2010年度中央部门决算（草案）" xfId="85"/>
    <cellStyle name="好_全国友协2010年度中央部门决算（草案） 2" xfId="86"/>
    <cellStyle name="好_司法部2010年度中央部门决算（草案）报" xfId="87"/>
    <cellStyle name="好_司法部2010年度中央部门决算（草案）报 2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千位分隔 2" xfId="98"/>
    <cellStyle name="千位分隔 3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样式 1" xfId="110"/>
    <cellStyle name="注释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B19" sqref="B19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5" t="s">
        <v>107</v>
      </c>
    </row>
    <row r="2" spans="1:6" s="20" customFormat="1" ht="18" customHeight="1">
      <c r="A2" s="66" t="s">
        <v>94</v>
      </c>
      <c r="B2" s="67"/>
      <c r="C2" s="67"/>
      <c r="D2" s="67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1" customFormat="1" ht="15" customHeight="1">
      <c r="A4" s="6"/>
      <c r="B4" s="22"/>
      <c r="C4" s="22"/>
      <c r="D4" s="8" t="s">
        <v>1</v>
      </c>
      <c r="E4" s="50"/>
      <c r="F4" s="50"/>
    </row>
    <row r="5" spans="1:6" s="53" customFormat="1" ht="14.25" customHeight="1">
      <c r="A5" s="68" t="s">
        <v>16</v>
      </c>
      <c r="B5" s="68"/>
      <c r="C5" s="68" t="s">
        <v>17</v>
      </c>
      <c r="D5" s="68"/>
      <c r="E5" s="52"/>
      <c r="F5" s="52"/>
    </row>
    <row r="6" spans="1:6" s="53" customFormat="1" ht="14.25" customHeight="1">
      <c r="A6" s="23" t="s">
        <v>70</v>
      </c>
      <c r="B6" s="56" t="s">
        <v>69</v>
      </c>
      <c r="C6" s="23" t="s">
        <v>42</v>
      </c>
      <c r="D6" s="56" t="s">
        <v>69</v>
      </c>
      <c r="E6" s="52"/>
      <c r="F6" s="52"/>
    </row>
    <row r="7" spans="1:6" s="51" customFormat="1" ht="14.25" customHeight="1">
      <c r="A7" s="28" t="s">
        <v>63</v>
      </c>
      <c r="B7" s="29">
        <v>348.63</v>
      </c>
      <c r="C7" s="30" t="s">
        <v>18</v>
      </c>
      <c r="D7" s="29">
        <v>0</v>
      </c>
      <c r="E7" s="50"/>
      <c r="F7" s="50"/>
    </row>
    <row r="8" spans="1:6" s="51" customFormat="1" ht="14.25" customHeight="1">
      <c r="A8" s="32" t="s">
        <v>64</v>
      </c>
      <c r="B8" s="29">
        <v>0</v>
      </c>
      <c r="C8" s="30" t="s">
        <v>20</v>
      </c>
      <c r="D8" s="93">
        <v>0</v>
      </c>
      <c r="E8" s="50"/>
      <c r="F8" s="50"/>
    </row>
    <row r="9" spans="1:6" s="51" customFormat="1" ht="14.25" customHeight="1">
      <c r="A9" s="32" t="s">
        <v>65</v>
      </c>
      <c r="B9" s="29">
        <v>0</v>
      </c>
      <c r="C9" s="30" t="s">
        <v>21</v>
      </c>
      <c r="D9" s="93">
        <v>0</v>
      </c>
      <c r="E9" s="50"/>
      <c r="F9" s="50"/>
    </row>
    <row r="10" spans="1:6" s="51" customFormat="1" ht="14.25" customHeight="1">
      <c r="A10" s="32" t="s">
        <v>66</v>
      </c>
      <c r="B10" s="29">
        <v>0</v>
      </c>
      <c r="C10" s="30" t="s">
        <v>22</v>
      </c>
      <c r="D10" s="29">
        <v>279.05</v>
      </c>
      <c r="E10" s="50"/>
      <c r="F10" s="50"/>
    </row>
    <row r="11" spans="1:6" s="51" customFormat="1" ht="14.25" customHeight="1">
      <c r="A11" s="32" t="s">
        <v>67</v>
      </c>
      <c r="B11" s="29">
        <v>0</v>
      </c>
      <c r="C11" s="30" t="s">
        <v>23</v>
      </c>
      <c r="D11" s="29">
        <v>0</v>
      </c>
      <c r="E11" s="50"/>
      <c r="F11" s="50"/>
    </row>
    <row r="12" spans="1:6" s="51" customFormat="1" ht="14.25" customHeight="1">
      <c r="A12" s="32" t="s">
        <v>68</v>
      </c>
      <c r="B12" s="29"/>
      <c r="C12" s="30" t="s">
        <v>24</v>
      </c>
      <c r="D12" s="93">
        <v>0</v>
      </c>
      <c r="E12" s="50"/>
      <c r="F12" s="50"/>
    </row>
    <row r="13" spans="1:6" s="51" customFormat="1" ht="14.25" customHeight="1">
      <c r="A13" s="30"/>
      <c r="B13" s="29"/>
      <c r="C13" s="30" t="s">
        <v>25</v>
      </c>
      <c r="D13" s="93">
        <v>0</v>
      </c>
      <c r="E13" s="50"/>
      <c r="F13" s="50"/>
    </row>
    <row r="14" spans="1:6" s="51" customFormat="1" ht="14.25" customHeight="1">
      <c r="A14" s="30"/>
      <c r="B14" s="29"/>
      <c r="C14" s="30" t="s">
        <v>26</v>
      </c>
      <c r="D14" s="29">
        <v>58.79</v>
      </c>
      <c r="E14" s="50"/>
      <c r="F14" s="50"/>
    </row>
    <row r="15" spans="1:6" s="51" customFormat="1" ht="14.25" customHeight="1">
      <c r="A15" s="30"/>
      <c r="B15" s="29"/>
      <c r="C15" s="30" t="s">
        <v>27</v>
      </c>
      <c r="D15" s="93">
        <v>0</v>
      </c>
      <c r="E15" s="50"/>
      <c r="F15" s="50"/>
    </row>
    <row r="16" spans="1:6" s="51" customFormat="1" ht="14.25" customHeight="1">
      <c r="A16" s="30"/>
      <c r="B16" s="29"/>
      <c r="C16" s="28" t="s">
        <v>28</v>
      </c>
      <c r="D16" s="93">
        <v>0</v>
      </c>
      <c r="E16" s="50"/>
      <c r="F16" s="50"/>
    </row>
    <row r="17" spans="1:6" s="51" customFormat="1" ht="14.25" customHeight="1">
      <c r="A17" s="30"/>
      <c r="B17" s="34"/>
      <c r="C17" s="28" t="s">
        <v>29</v>
      </c>
      <c r="D17" s="93">
        <v>0</v>
      </c>
      <c r="E17" s="50"/>
      <c r="F17" s="50"/>
    </row>
    <row r="18" spans="1:6" s="51" customFormat="1" ht="14.25" customHeight="1">
      <c r="A18" s="30"/>
      <c r="B18" s="29"/>
      <c r="C18" s="28" t="s">
        <v>30</v>
      </c>
      <c r="D18" s="93">
        <v>0</v>
      </c>
      <c r="E18" s="50"/>
      <c r="F18" s="50"/>
    </row>
    <row r="19" spans="1:6" s="51" customFormat="1" ht="14.25" customHeight="1">
      <c r="A19" s="30"/>
      <c r="B19" s="29"/>
      <c r="C19" s="28" t="s">
        <v>31</v>
      </c>
      <c r="D19" s="93">
        <v>0</v>
      </c>
      <c r="E19" s="50"/>
      <c r="F19" s="50"/>
    </row>
    <row r="20" spans="1:6" s="51" customFormat="1" ht="14.25" customHeight="1">
      <c r="A20" s="28"/>
      <c r="B20" s="29"/>
      <c r="C20" s="28" t="s">
        <v>32</v>
      </c>
      <c r="D20" s="93">
        <v>0</v>
      </c>
      <c r="E20" s="50"/>
      <c r="F20" s="50"/>
    </row>
    <row r="21" spans="1:6" s="51" customFormat="1" ht="14.25" customHeight="1">
      <c r="A21" s="28"/>
      <c r="B21" s="29"/>
      <c r="C21" s="28" t="s">
        <v>33</v>
      </c>
      <c r="D21" s="93">
        <v>0</v>
      </c>
      <c r="E21" s="50"/>
      <c r="F21" s="50"/>
    </row>
    <row r="22" spans="1:6" s="51" customFormat="1" ht="14.25" customHeight="1">
      <c r="A22" s="28"/>
      <c r="B22" s="29"/>
      <c r="C22" s="28" t="s">
        <v>34</v>
      </c>
      <c r="D22" s="93">
        <v>0</v>
      </c>
      <c r="E22" s="50"/>
      <c r="F22" s="50"/>
    </row>
    <row r="23" spans="1:6" s="51" customFormat="1" ht="14.25" customHeight="1">
      <c r="A23" s="35"/>
      <c r="B23" s="35"/>
      <c r="C23" s="28" t="s">
        <v>35</v>
      </c>
      <c r="D23" s="93">
        <v>0</v>
      </c>
      <c r="E23" s="50"/>
      <c r="F23" s="50"/>
    </row>
    <row r="24" spans="1:6" s="51" customFormat="1" ht="14.25" customHeight="1">
      <c r="A24" s="35"/>
      <c r="B24" s="35"/>
      <c r="C24" s="28" t="s">
        <v>36</v>
      </c>
      <c r="D24" s="93">
        <v>0</v>
      </c>
      <c r="E24" s="50"/>
      <c r="F24" s="50"/>
    </row>
    <row r="25" spans="1:6" s="51" customFormat="1" ht="14.25" customHeight="1">
      <c r="A25" s="35"/>
      <c r="B25" s="35"/>
      <c r="C25" s="28" t="s">
        <v>37</v>
      </c>
      <c r="D25" s="93">
        <v>10.79</v>
      </c>
      <c r="E25" s="50"/>
      <c r="F25" s="50"/>
    </row>
    <row r="26" spans="1:6" s="51" customFormat="1" ht="14.25" customHeight="1">
      <c r="A26" s="35"/>
      <c r="B26" s="35"/>
      <c r="C26" s="28" t="s">
        <v>38</v>
      </c>
      <c r="D26" s="93">
        <v>0</v>
      </c>
      <c r="E26" s="50"/>
      <c r="F26" s="50"/>
    </row>
    <row r="27" spans="1:6" s="51" customFormat="1" ht="14.25" customHeight="1">
      <c r="A27" s="35"/>
      <c r="B27" s="35"/>
      <c r="C27" s="28" t="s">
        <v>39</v>
      </c>
      <c r="D27" s="93">
        <v>0</v>
      </c>
      <c r="E27" s="50"/>
      <c r="F27" s="50"/>
    </row>
    <row r="28" spans="1:6" s="51" customFormat="1" ht="14.25" customHeight="1">
      <c r="A28" s="35"/>
      <c r="B28" s="35"/>
      <c r="C28" s="28" t="s">
        <v>40</v>
      </c>
      <c r="D28" s="93">
        <v>0</v>
      </c>
      <c r="E28" s="50"/>
      <c r="F28" s="50"/>
    </row>
    <row r="29" spans="1:6" s="51" customFormat="1" ht="14.25" customHeight="1">
      <c r="A29" s="63" t="s">
        <v>98</v>
      </c>
      <c r="B29" s="93">
        <v>348.63</v>
      </c>
      <c r="C29" s="63" t="s">
        <v>101</v>
      </c>
      <c r="D29" s="93">
        <v>348.63</v>
      </c>
      <c r="E29" s="50"/>
      <c r="F29" s="50"/>
    </row>
    <row r="30" spans="1:6" s="51" customFormat="1" ht="14.25" customHeight="1">
      <c r="A30" s="35" t="s">
        <v>99</v>
      </c>
      <c r="B30" s="35"/>
      <c r="C30" s="35" t="s">
        <v>102</v>
      </c>
      <c r="D30" s="33"/>
      <c r="E30" s="50"/>
      <c r="F30" s="50"/>
    </row>
    <row r="31" spans="1:6" s="51" customFormat="1" ht="14.25" customHeight="1">
      <c r="A31" s="35" t="s">
        <v>100</v>
      </c>
      <c r="B31" s="35"/>
      <c r="C31" s="35" t="s">
        <v>103</v>
      </c>
      <c r="D31" s="33"/>
      <c r="E31" s="50"/>
      <c r="F31" s="50"/>
    </row>
    <row r="32" spans="1:6" s="51" customFormat="1" ht="14.25" customHeight="1">
      <c r="A32" s="23" t="s">
        <v>41</v>
      </c>
      <c r="B32" s="29">
        <v>348.63</v>
      </c>
      <c r="C32" s="23" t="s">
        <v>41</v>
      </c>
      <c r="D32" s="93">
        <v>348.63</v>
      </c>
      <c r="E32" s="50"/>
      <c r="F32" s="50"/>
    </row>
    <row r="33" spans="1:4" ht="29.25" customHeight="1">
      <c r="A33" s="69"/>
      <c r="B33" s="70"/>
      <c r="C33" s="70"/>
      <c r="D33" s="70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zoomScalePageLayoutView="0" workbookViewId="0" topLeftCell="A1">
      <selection activeCell="A9" sqref="A9:C20"/>
    </sheetView>
  </sheetViews>
  <sheetFormatPr defaultColWidth="9.00390625" defaultRowHeight="14.25"/>
  <cols>
    <col min="1" max="2" width="4.625" style="38" customWidth="1"/>
    <col min="3" max="3" width="29.375" style="38" customWidth="1"/>
    <col min="4" max="10" width="13.625" style="38" customWidth="1"/>
    <col min="11" max="16384" width="9.00390625" style="38" customWidth="1"/>
  </cols>
  <sheetData>
    <row r="1" spans="1:8" s="51" customFormat="1" ht="20.25" customHeight="1">
      <c r="A1" s="65" t="s">
        <v>108</v>
      </c>
      <c r="G1" s="50"/>
      <c r="H1" s="50"/>
    </row>
    <row r="2" spans="1:10" s="48" customFormat="1" ht="23.25">
      <c r="A2" s="71" t="s">
        <v>95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.75" hidden="1">
      <c r="A3" s="37"/>
      <c r="B3" s="37"/>
      <c r="C3" s="37"/>
      <c r="D3" s="37"/>
      <c r="E3" s="37"/>
      <c r="F3" s="37"/>
      <c r="G3" s="37"/>
      <c r="H3" s="37"/>
      <c r="I3" s="37"/>
      <c r="J3" s="5" t="s">
        <v>61</v>
      </c>
    </row>
    <row r="4" spans="1:10" s="41" customFormat="1" ht="15">
      <c r="A4" s="6"/>
      <c r="B4" s="39"/>
      <c r="C4" s="39"/>
      <c r="D4" s="39"/>
      <c r="E4" s="39"/>
      <c r="F4" s="40"/>
      <c r="G4" s="39"/>
      <c r="H4" s="39"/>
      <c r="I4" s="39"/>
      <c r="J4" s="8" t="s">
        <v>1</v>
      </c>
    </row>
    <row r="5" spans="1:11" s="43" customFormat="1" ht="22.5" customHeight="1">
      <c r="A5" s="75" t="s">
        <v>71</v>
      </c>
      <c r="B5" s="73"/>
      <c r="C5" s="73"/>
      <c r="D5" s="73" t="s">
        <v>53</v>
      </c>
      <c r="E5" s="76" t="s">
        <v>57</v>
      </c>
      <c r="F5" s="73" t="s">
        <v>54</v>
      </c>
      <c r="G5" s="73" t="s">
        <v>55</v>
      </c>
      <c r="H5" s="73" t="s">
        <v>58</v>
      </c>
      <c r="I5" s="73" t="s">
        <v>59</v>
      </c>
      <c r="J5" s="73" t="s">
        <v>56</v>
      </c>
      <c r="K5" s="42"/>
    </row>
    <row r="6" spans="1:11" s="43" customFormat="1" ht="22.5" customHeight="1">
      <c r="A6" s="74" t="s">
        <v>60</v>
      </c>
      <c r="B6" s="73"/>
      <c r="C6" s="73" t="s">
        <v>5</v>
      </c>
      <c r="D6" s="73"/>
      <c r="E6" s="76"/>
      <c r="F6" s="73"/>
      <c r="G6" s="73"/>
      <c r="H6" s="73"/>
      <c r="I6" s="73"/>
      <c r="J6" s="73"/>
      <c r="K6" s="42"/>
    </row>
    <row r="7" spans="1:11" s="43" customFormat="1" ht="22.5" customHeight="1">
      <c r="A7" s="73"/>
      <c r="B7" s="73"/>
      <c r="C7" s="73"/>
      <c r="D7" s="73"/>
      <c r="E7" s="76"/>
      <c r="F7" s="73"/>
      <c r="G7" s="73"/>
      <c r="H7" s="73"/>
      <c r="I7" s="73"/>
      <c r="J7" s="73"/>
      <c r="K7" s="42"/>
    </row>
    <row r="8" spans="1:11" s="41" customFormat="1" ht="22.5" customHeight="1">
      <c r="A8" s="77" t="s">
        <v>52</v>
      </c>
      <c r="B8" s="77"/>
      <c r="C8" s="77"/>
      <c r="D8" s="44">
        <f>D9+D15+D18</f>
        <v>348.63</v>
      </c>
      <c r="E8" s="106">
        <f>E9+E15+E18</f>
        <v>348.63</v>
      </c>
      <c r="F8" s="44">
        <v>0</v>
      </c>
      <c r="G8" s="106">
        <v>0</v>
      </c>
      <c r="H8" s="106">
        <v>0</v>
      </c>
      <c r="I8" s="106">
        <v>0</v>
      </c>
      <c r="J8" s="106">
        <v>0</v>
      </c>
      <c r="K8" s="45"/>
    </row>
    <row r="9" spans="1:11" s="41" customFormat="1" ht="22.5" customHeight="1">
      <c r="A9" s="100">
        <v>204</v>
      </c>
      <c r="B9" s="101"/>
      <c r="C9" s="108" t="s">
        <v>122</v>
      </c>
      <c r="D9" s="44">
        <f>D10</f>
        <v>279.04999999999995</v>
      </c>
      <c r="E9" s="106">
        <f>E10</f>
        <v>279.04999999999995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45"/>
    </row>
    <row r="10" spans="1:11" s="41" customFormat="1" ht="22.5" customHeight="1">
      <c r="A10" s="102" t="s">
        <v>123</v>
      </c>
      <c r="B10" s="101"/>
      <c r="C10" s="108" t="s">
        <v>124</v>
      </c>
      <c r="D10" s="44">
        <f>SUM(D11:D14)</f>
        <v>279.04999999999995</v>
      </c>
      <c r="E10" s="106">
        <f>SUM(E11:E14)</f>
        <v>279.04999999999995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45"/>
    </row>
    <row r="11" spans="1:11" s="94" customFormat="1" ht="22.5" customHeight="1">
      <c r="A11" s="102" t="s">
        <v>125</v>
      </c>
      <c r="B11" s="101"/>
      <c r="C11" s="108" t="s">
        <v>126</v>
      </c>
      <c r="D11" s="44">
        <v>213.2</v>
      </c>
      <c r="E11" s="106">
        <v>213.2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45"/>
    </row>
    <row r="12" spans="1:11" s="94" customFormat="1" ht="22.5" customHeight="1">
      <c r="A12" s="102" t="s">
        <v>127</v>
      </c>
      <c r="B12" s="101"/>
      <c r="C12" s="108" t="s">
        <v>128</v>
      </c>
      <c r="D12" s="44">
        <v>28.85</v>
      </c>
      <c r="E12" s="106">
        <v>28.85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45"/>
    </row>
    <row r="13" spans="1:11" s="94" customFormat="1" ht="22.5" customHeight="1">
      <c r="A13" s="102" t="s">
        <v>129</v>
      </c>
      <c r="B13" s="101"/>
      <c r="C13" s="108" t="s">
        <v>130</v>
      </c>
      <c r="D13" s="44">
        <v>9</v>
      </c>
      <c r="E13" s="106">
        <v>9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45"/>
    </row>
    <row r="14" spans="1:11" s="105" customFormat="1" ht="22.5" customHeight="1">
      <c r="A14" s="97" t="s">
        <v>143</v>
      </c>
      <c r="B14" s="96"/>
      <c r="C14" s="109" t="s">
        <v>144</v>
      </c>
      <c r="D14" s="106">
        <v>28</v>
      </c>
      <c r="E14" s="106">
        <v>28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7"/>
    </row>
    <row r="15" spans="1:11" s="94" customFormat="1" ht="22.5" customHeight="1">
      <c r="A15" s="99" t="s">
        <v>131</v>
      </c>
      <c r="B15" s="98"/>
      <c r="C15" s="109" t="s">
        <v>132</v>
      </c>
      <c r="D15" s="44">
        <f>D16</f>
        <v>58.79</v>
      </c>
      <c r="E15" s="106">
        <v>58.79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45"/>
    </row>
    <row r="16" spans="1:11" s="94" customFormat="1" ht="22.5" customHeight="1">
      <c r="A16" s="99" t="s">
        <v>133</v>
      </c>
      <c r="B16" s="98"/>
      <c r="C16" s="109" t="s">
        <v>134</v>
      </c>
      <c r="D16" s="44">
        <f>D17</f>
        <v>58.79</v>
      </c>
      <c r="E16" s="106">
        <v>58.79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45"/>
    </row>
    <row r="17" spans="1:11" s="41" customFormat="1" ht="22.5" customHeight="1">
      <c r="A17" s="99" t="s">
        <v>135</v>
      </c>
      <c r="B17" s="98"/>
      <c r="C17" s="109" t="s">
        <v>136</v>
      </c>
      <c r="D17" s="44">
        <v>58.79</v>
      </c>
      <c r="E17" s="106">
        <v>58.79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45"/>
    </row>
    <row r="18" spans="1:11" s="41" customFormat="1" ht="22.5" customHeight="1">
      <c r="A18" s="99" t="s">
        <v>137</v>
      </c>
      <c r="B18" s="98"/>
      <c r="C18" s="109" t="s">
        <v>138</v>
      </c>
      <c r="D18" s="44">
        <f>D19</f>
        <v>10.79</v>
      </c>
      <c r="E18" s="106">
        <v>10.79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45"/>
    </row>
    <row r="19" spans="1:11" s="41" customFormat="1" ht="22.5" customHeight="1">
      <c r="A19" s="99" t="s">
        <v>139</v>
      </c>
      <c r="B19" s="98"/>
      <c r="C19" s="109" t="s">
        <v>140</v>
      </c>
      <c r="D19" s="44">
        <f>D20</f>
        <v>10.79</v>
      </c>
      <c r="E19" s="106">
        <v>10.79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45"/>
    </row>
    <row r="20" spans="1:11" s="41" customFormat="1" ht="22.5" customHeight="1">
      <c r="A20" s="99" t="s">
        <v>141</v>
      </c>
      <c r="B20" s="98"/>
      <c r="C20" s="108" t="s">
        <v>142</v>
      </c>
      <c r="D20" s="44">
        <v>10.79</v>
      </c>
      <c r="E20" s="106">
        <v>10.79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45"/>
    </row>
    <row r="21" ht="15.75">
      <c r="A21" s="49"/>
    </row>
    <row r="22" ht="15.75">
      <c r="A22" s="49"/>
    </row>
  </sheetData>
  <sheetProtection/>
  <mergeCells count="24">
    <mergeCell ref="A14:B14"/>
    <mergeCell ref="A12:B12"/>
    <mergeCell ref="A10:B10"/>
    <mergeCell ref="A11:B11"/>
    <mergeCell ref="A15:B15"/>
    <mergeCell ref="A16:B16"/>
    <mergeCell ref="A13:B13"/>
    <mergeCell ref="A5:C5"/>
    <mergeCell ref="E5:E7"/>
    <mergeCell ref="A8:C8"/>
    <mergeCell ref="F5:F7"/>
    <mergeCell ref="D5:D7"/>
    <mergeCell ref="A9:B9"/>
    <mergeCell ref="A17:B17"/>
    <mergeCell ref="A18:B18"/>
    <mergeCell ref="A19:B19"/>
    <mergeCell ref="A2:J2"/>
    <mergeCell ref="J5:J7"/>
    <mergeCell ref="G5:G7"/>
    <mergeCell ref="H5:H7"/>
    <mergeCell ref="I5:I7"/>
    <mergeCell ref="A6:B7"/>
    <mergeCell ref="C6:C7"/>
    <mergeCell ref="A20:B2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8" sqref="D8:F20"/>
    </sheetView>
  </sheetViews>
  <sheetFormatPr defaultColWidth="9.00390625" defaultRowHeight="14.25"/>
  <cols>
    <col min="1" max="1" width="5.625" style="38" customWidth="1"/>
    <col min="2" max="2" width="4.75390625" style="38" customWidth="1"/>
    <col min="3" max="3" width="28.25390625" style="38" customWidth="1"/>
    <col min="4" max="4" width="14.375" style="38" customWidth="1"/>
    <col min="5" max="9" width="14.625" style="38" customWidth="1"/>
    <col min="10" max="10" width="9.00390625" style="38" customWidth="1"/>
    <col min="11" max="11" width="12.625" style="38" customWidth="1"/>
    <col min="12" max="16384" width="9.00390625" style="38" customWidth="1"/>
  </cols>
  <sheetData>
    <row r="1" spans="1:8" s="51" customFormat="1" ht="23.25" customHeight="1">
      <c r="A1" s="65" t="s">
        <v>113</v>
      </c>
      <c r="G1" s="50"/>
      <c r="H1" s="50"/>
    </row>
    <row r="2" spans="1:9" s="36" customFormat="1" ht="23.25">
      <c r="A2" s="71" t="s">
        <v>117</v>
      </c>
      <c r="B2" s="72"/>
      <c r="C2" s="72"/>
      <c r="D2" s="72"/>
      <c r="E2" s="72"/>
      <c r="F2" s="72"/>
      <c r="G2" s="72"/>
      <c r="H2" s="72"/>
      <c r="I2" s="72"/>
    </row>
    <row r="3" spans="1:9" ht="15.75" hidden="1">
      <c r="A3" s="37"/>
      <c r="B3" s="37"/>
      <c r="C3" s="37"/>
      <c r="D3" s="37"/>
      <c r="E3" s="37"/>
      <c r="F3" s="37"/>
      <c r="G3" s="37"/>
      <c r="H3" s="37"/>
      <c r="I3" s="5" t="s">
        <v>44</v>
      </c>
    </row>
    <row r="4" spans="1:9" s="41" customFormat="1" ht="15">
      <c r="A4" s="6"/>
      <c r="B4" s="39"/>
      <c r="C4" s="39"/>
      <c r="D4" s="39"/>
      <c r="E4" s="39"/>
      <c r="F4" s="40"/>
      <c r="G4" s="39"/>
      <c r="H4" s="39"/>
      <c r="I4" s="8" t="s">
        <v>45</v>
      </c>
    </row>
    <row r="5" spans="1:10" s="43" customFormat="1" ht="22.5" customHeight="1">
      <c r="A5" s="75" t="s">
        <v>71</v>
      </c>
      <c r="B5" s="73"/>
      <c r="C5" s="73"/>
      <c r="D5" s="73" t="s">
        <v>46</v>
      </c>
      <c r="E5" s="73" t="s">
        <v>47</v>
      </c>
      <c r="F5" s="73" t="s">
        <v>13</v>
      </c>
      <c r="G5" s="73" t="s">
        <v>48</v>
      </c>
      <c r="H5" s="74" t="s">
        <v>49</v>
      </c>
      <c r="I5" s="73" t="s">
        <v>50</v>
      </c>
      <c r="J5" s="42"/>
    </row>
    <row r="6" spans="1:10" s="43" customFormat="1" ht="22.5" customHeight="1">
      <c r="A6" s="74" t="s">
        <v>51</v>
      </c>
      <c r="B6" s="73"/>
      <c r="C6" s="73" t="s">
        <v>5</v>
      </c>
      <c r="D6" s="73"/>
      <c r="E6" s="73"/>
      <c r="F6" s="73"/>
      <c r="G6" s="73"/>
      <c r="H6" s="73"/>
      <c r="I6" s="73"/>
      <c r="J6" s="42"/>
    </row>
    <row r="7" spans="1:10" s="43" customFormat="1" ht="22.5" customHeight="1">
      <c r="A7" s="73"/>
      <c r="B7" s="73"/>
      <c r="C7" s="73"/>
      <c r="D7" s="73"/>
      <c r="E7" s="73"/>
      <c r="F7" s="73"/>
      <c r="G7" s="73"/>
      <c r="H7" s="73"/>
      <c r="I7" s="73"/>
      <c r="J7" s="42"/>
    </row>
    <row r="8" spans="1:10" s="41" customFormat="1" ht="22.5" customHeight="1">
      <c r="A8" s="77" t="s">
        <v>52</v>
      </c>
      <c r="B8" s="77"/>
      <c r="C8" s="77"/>
      <c r="D8" s="44">
        <f>D9+D15+D18</f>
        <v>348.63</v>
      </c>
      <c r="E8" s="44">
        <f>E9+E15+E18</f>
        <v>275.58000000000004</v>
      </c>
      <c r="F8" s="44">
        <f>F9</f>
        <v>73.05000000000001</v>
      </c>
      <c r="G8" s="44">
        <v>0</v>
      </c>
      <c r="H8" s="106">
        <v>0</v>
      </c>
      <c r="I8" s="106">
        <v>0</v>
      </c>
      <c r="J8" s="45"/>
    </row>
    <row r="9" spans="1:10" s="41" customFormat="1" ht="22.5" customHeight="1">
      <c r="A9" s="100">
        <v>204</v>
      </c>
      <c r="B9" s="101"/>
      <c r="C9" s="108" t="s">
        <v>122</v>
      </c>
      <c r="D9" s="44">
        <f>D10</f>
        <v>279.04999999999995</v>
      </c>
      <c r="E9" s="44">
        <f>E10</f>
        <v>206</v>
      </c>
      <c r="F9" s="44">
        <f>F10</f>
        <v>73.05000000000001</v>
      </c>
      <c r="G9" s="106">
        <v>0</v>
      </c>
      <c r="H9" s="106">
        <v>0</v>
      </c>
      <c r="I9" s="106">
        <v>0</v>
      </c>
      <c r="J9" s="45"/>
    </row>
    <row r="10" spans="1:10" s="105" customFormat="1" ht="22.5" customHeight="1">
      <c r="A10" s="102" t="s">
        <v>123</v>
      </c>
      <c r="B10" s="101"/>
      <c r="C10" s="108" t="s">
        <v>124</v>
      </c>
      <c r="D10" s="106">
        <f>D11+D12+D13+D14</f>
        <v>279.04999999999995</v>
      </c>
      <c r="E10" s="106">
        <f>E11</f>
        <v>206</v>
      </c>
      <c r="F10" s="106">
        <f>F11+F12+F13+F14</f>
        <v>73.05000000000001</v>
      </c>
      <c r="G10" s="106">
        <v>0</v>
      </c>
      <c r="H10" s="106">
        <v>0</v>
      </c>
      <c r="I10" s="106">
        <v>0</v>
      </c>
      <c r="J10" s="107"/>
    </row>
    <row r="11" spans="1:10" s="105" customFormat="1" ht="22.5" customHeight="1">
      <c r="A11" s="102" t="s">
        <v>125</v>
      </c>
      <c r="B11" s="101"/>
      <c r="C11" s="108" t="s">
        <v>126</v>
      </c>
      <c r="D11" s="106">
        <f>E11+F11</f>
        <v>213.2</v>
      </c>
      <c r="E11" s="106">
        <v>206</v>
      </c>
      <c r="F11" s="106">
        <v>7.2</v>
      </c>
      <c r="G11" s="106">
        <v>0</v>
      </c>
      <c r="H11" s="106">
        <v>0</v>
      </c>
      <c r="I11" s="106">
        <v>0</v>
      </c>
      <c r="J11" s="107"/>
    </row>
    <row r="12" spans="1:10" s="105" customFormat="1" ht="22.5" customHeight="1">
      <c r="A12" s="102" t="s">
        <v>127</v>
      </c>
      <c r="B12" s="101"/>
      <c r="C12" s="108" t="s">
        <v>128</v>
      </c>
      <c r="D12" s="106">
        <f aca="true" t="shared" si="0" ref="D12:D20">E12+F12</f>
        <v>28.85</v>
      </c>
      <c r="E12" s="106">
        <v>0</v>
      </c>
      <c r="F12" s="106">
        <v>28.85</v>
      </c>
      <c r="G12" s="106">
        <v>0</v>
      </c>
      <c r="H12" s="106">
        <v>0</v>
      </c>
      <c r="I12" s="106">
        <v>0</v>
      </c>
      <c r="J12" s="107"/>
    </row>
    <row r="13" spans="1:10" s="105" customFormat="1" ht="22.5" customHeight="1">
      <c r="A13" s="102" t="s">
        <v>129</v>
      </c>
      <c r="B13" s="101"/>
      <c r="C13" s="108" t="s">
        <v>130</v>
      </c>
      <c r="D13" s="106">
        <f t="shared" si="0"/>
        <v>9</v>
      </c>
      <c r="E13" s="106">
        <v>0</v>
      </c>
      <c r="F13" s="106">
        <v>9</v>
      </c>
      <c r="G13" s="106">
        <v>0</v>
      </c>
      <c r="H13" s="106">
        <v>0</v>
      </c>
      <c r="I13" s="106">
        <v>0</v>
      </c>
      <c r="J13" s="107"/>
    </row>
    <row r="14" spans="1:10" s="105" customFormat="1" ht="22.5" customHeight="1">
      <c r="A14" s="97" t="s">
        <v>143</v>
      </c>
      <c r="B14" s="96"/>
      <c r="C14" s="109" t="s">
        <v>144</v>
      </c>
      <c r="D14" s="106">
        <f t="shared" si="0"/>
        <v>28</v>
      </c>
      <c r="E14" s="106">
        <v>0</v>
      </c>
      <c r="F14" s="106">
        <v>28</v>
      </c>
      <c r="G14" s="106">
        <v>0</v>
      </c>
      <c r="H14" s="106">
        <v>0</v>
      </c>
      <c r="I14" s="106">
        <v>0</v>
      </c>
      <c r="J14" s="107"/>
    </row>
    <row r="15" spans="1:10" s="105" customFormat="1" ht="22.5" customHeight="1">
      <c r="A15" s="99" t="s">
        <v>131</v>
      </c>
      <c r="B15" s="98"/>
      <c r="C15" s="109" t="s">
        <v>132</v>
      </c>
      <c r="D15" s="106">
        <f t="shared" si="0"/>
        <v>58.79</v>
      </c>
      <c r="E15" s="106">
        <f>E16</f>
        <v>58.79</v>
      </c>
      <c r="F15" s="106">
        <v>0</v>
      </c>
      <c r="G15" s="106">
        <v>0</v>
      </c>
      <c r="H15" s="106">
        <v>0</v>
      </c>
      <c r="I15" s="106">
        <v>0</v>
      </c>
      <c r="J15" s="107"/>
    </row>
    <row r="16" spans="1:10" s="41" customFormat="1" ht="22.5" customHeight="1">
      <c r="A16" s="99" t="s">
        <v>133</v>
      </c>
      <c r="B16" s="98"/>
      <c r="C16" s="109" t="s">
        <v>134</v>
      </c>
      <c r="D16" s="106">
        <f t="shared" si="0"/>
        <v>58.79</v>
      </c>
      <c r="E16" s="44">
        <f>E17</f>
        <v>58.79</v>
      </c>
      <c r="F16" s="106">
        <v>0</v>
      </c>
      <c r="G16" s="106">
        <v>0</v>
      </c>
      <c r="H16" s="106">
        <v>0</v>
      </c>
      <c r="I16" s="106">
        <v>0</v>
      </c>
      <c r="J16" s="45"/>
    </row>
    <row r="17" spans="1:10" s="41" customFormat="1" ht="22.5" customHeight="1">
      <c r="A17" s="99" t="s">
        <v>135</v>
      </c>
      <c r="B17" s="98"/>
      <c r="C17" s="109" t="s">
        <v>136</v>
      </c>
      <c r="D17" s="106">
        <f t="shared" si="0"/>
        <v>58.79</v>
      </c>
      <c r="E17" s="44">
        <v>58.79</v>
      </c>
      <c r="F17" s="106">
        <v>0</v>
      </c>
      <c r="G17" s="106">
        <v>0</v>
      </c>
      <c r="H17" s="106">
        <v>0</v>
      </c>
      <c r="I17" s="106">
        <v>0</v>
      </c>
      <c r="J17" s="45"/>
    </row>
    <row r="18" spans="1:10" s="41" customFormat="1" ht="22.5" customHeight="1">
      <c r="A18" s="99" t="s">
        <v>137</v>
      </c>
      <c r="B18" s="98"/>
      <c r="C18" s="109" t="s">
        <v>138</v>
      </c>
      <c r="D18" s="106">
        <f t="shared" si="0"/>
        <v>10.79</v>
      </c>
      <c r="E18" s="44">
        <f>E19</f>
        <v>10.79</v>
      </c>
      <c r="F18" s="106">
        <v>0</v>
      </c>
      <c r="G18" s="106">
        <v>0</v>
      </c>
      <c r="H18" s="106">
        <v>0</v>
      </c>
      <c r="I18" s="106">
        <v>0</v>
      </c>
      <c r="J18" s="45"/>
    </row>
    <row r="19" spans="1:10" s="41" customFormat="1" ht="22.5" customHeight="1">
      <c r="A19" s="99" t="s">
        <v>139</v>
      </c>
      <c r="B19" s="98"/>
      <c r="C19" s="109" t="s">
        <v>140</v>
      </c>
      <c r="D19" s="106">
        <f t="shared" si="0"/>
        <v>10.79</v>
      </c>
      <c r="E19" s="44">
        <f>E20</f>
        <v>10.79</v>
      </c>
      <c r="F19" s="106">
        <v>0</v>
      </c>
      <c r="G19" s="106">
        <v>0</v>
      </c>
      <c r="H19" s="106">
        <v>0</v>
      </c>
      <c r="I19" s="106">
        <v>0</v>
      </c>
      <c r="J19" s="45"/>
    </row>
    <row r="20" spans="1:10" s="41" customFormat="1" ht="22.5" customHeight="1">
      <c r="A20" s="99" t="s">
        <v>141</v>
      </c>
      <c r="B20" s="98"/>
      <c r="C20" s="108" t="s">
        <v>142</v>
      </c>
      <c r="D20" s="106">
        <f t="shared" si="0"/>
        <v>10.79</v>
      </c>
      <c r="E20" s="44">
        <v>10.79</v>
      </c>
      <c r="F20" s="106">
        <v>0</v>
      </c>
      <c r="G20" s="106">
        <v>0</v>
      </c>
      <c r="H20" s="106">
        <v>0</v>
      </c>
      <c r="I20" s="106">
        <v>0</v>
      </c>
      <c r="J20" s="45"/>
    </row>
    <row r="21" ht="15.75">
      <c r="A21" s="46"/>
    </row>
    <row r="22" ht="15.75">
      <c r="A22" s="47"/>
    </row>
    <row r="23" ht="15.75">
      <c r="A23" s="47"/>
    </row>
  </sheetData>
  <sheetProtection/>
  <mergeCells count="23">
    <mergeCell ref="A11:B11"/>
    <mergeCell ref="A12:B12"/>
    <mergeCell ref="A13:B13"/>
    <mergeCell ref="A14:B14"/>
    <mergeCell ref="A15:B15"/>
    <mergeCell ref="A2:I2"/>
    <mergeCell ref="G5:G7"/>
    <mergeCell ref="H5:H7"/>
    <mergeCell ref="I5:I7"/>
    <mergeCell ref="A6:B7"/>
    <mergeCell ref="C6:C7"/>
    <mergeCell ref="A5:C5"/>
    <mergeCell ref="D5:D7"/>
    <mergeCell ref="A19:B19"/>
    <mergeCell ref="A20:B20"/>
    <mergeCell ref="E5:E7"/>
    <mergeCell ref="F5:F7"/>
    <mergeCell ref="A9:B9"/>
    <mergeCell ref="A16:B16"/>
    <mergeCell ref="A17:B17"/>
    <mergeCell ref="A18:B18"/>
    <mergeCell ref="A8:C8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B29" sqref="B29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1" customFormat="1" ht="18" customHeight="1">
      <c r="A1" s="65" t="s">
        <v>109</v>
      </c>
      <c r="E1" s="50"/>
      <c r="F1" s="50"/>
      <c r="G1" s="50"/>
    </row>
    <row r="2" spans="1:9" s="20" customFormat="1" ht="18" customHeight="1">
      <c r="A2" s="66" t="s">
        <v>96</v>
      </c>
      <c r="B2" s="67"/>
      <c r="C2" s="67"/>
      <c r="D2" s="67"/>
      <c r="E2" s="67"/>
      <c r="F2" s="67"/>
      <c r="G2" s="67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68" t="s">
        <v>16</v>
      </c>
      <c r="B5" s="68"/>
      <c r="C5" s="68" t="s">
        <v>17</v>
      </c>
      <c r="D5" s="68"/>
      <c r="E5" s="68"/>
      <c r="F5" s="68"/>
      <c r="G5" s="68"/>
      <c r="H5" s="24"/>
      <c r="I5" s="24"/>
    </row>
    <row r="6" spans="1:9" s="53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8" t="s">
        <v>73</v>
      </c>
      <c r="H6" s="52"/>
      <c r="I6" s="52"/>
    </row>
    <row r="7" spans="1:9" s="51" customFormat="1" ht="14.25" customHeight="1">
      <c r="A7" s="28" t="s">
        <v>43</v>
      </c>
      <c r="B7" s="29">
        <v>348.63</v>
      </c>
      <c r="C7" s="30" t="s">
        <v>18</v>
      </c>
      <c r="D7" s="31">
        <v>0</v>
      </c>
      <c r="E7" s="104">
        <v>0</v>
      </c>
      <c r="F7" s="104">
        <v>0</v>
      </c>
      <c r="G7" s="104">
        <v>0</v>
      </c>
      <c r="H7" s="50"/>
      <c r="I7" s="50"/>
    </row>
    <row r="8" spans="1:9" s="51" customFormat="1" ht="14.25" customHeight="1">
      <c r="A8" s="32" t="s">
        <v>19</v>
      </c>
      <c r="B8" s="29">
        <v>0</v>
      </c>
      <c r="C8" s="30" t="s">
        <v>20</v>
      </c>
      <c r="D8" s="104">
        <v>0</v>
      </c>
      <c r="E8" s="104">
        <v>0</v>
      </c>
      <c r="F8" s="104">
        <v>0</v>
      </c>
      <c r="G8" s="104">
        <v>0</v>
      </c>
      <c r="H8" s="50"/>
      <c r="I8" s="50"/>
    </row>
    <row r="9" spans="1:9" s="51" customFormat="1" ht="14.25" customHeight="1">
      <c r="A9" s="57" t="s">
        <v>72</v>
      </c>
      <c r="B9" s="29">
        <v>0</v>
      </c>
      <c r="C9" s="30" t="s">
        <v>21</v>
      </c>
      <c r="D9" s="104">
        <v>0</v>
      </c>
      <c r="E9" s="104">
        <v>0</v>
      </c>
      <c r="F9" s="104">
        <v>0</v>
      </c>
      <c r="G9" s="104">
        <v>0</v>
      </c>
      <c r="H9" s="50"/>
      <c r="I9" s="50"/>
    </row>
    <row r="10" spans="1:9" s="51" customFormat="1" ht="14.25" customHeight="1">
      <c r="A10" s="32"/>
      <c r="B10" s="29"/>
      <c r="C10" s="30" t="s">
        <v>22</v>
      </c>
      <c r="D10" s="31">
        <v>279.05</v>
      </c>
      <c r="E10" s="31">
        <v>279.05</v>
      </c>
      <c r="F10" s="31">
        <v>0</v>
      </c>
      <c r="G10" s="104">
        <v>0</v>
      </c>
      <c r="H10" s="50"/>
      <c r="I10" s="50"/>
    </row>
    <row r="11" spans="1:9" s="51" customFormat="1" ht="14.25" customHeight="1">
      <c r="A11" s="32"/>
      <c r="B11" s="29"/>
      <c r="C11" s="30" t="s">
        <v>23</v>
      </c>
      <c r="D11" s="31">
        <v>0</v>
      </c>
      <c r="E11" s="104">
        <v>0</v>
      </c>
      <c r="F11" s="104">
        <v>0</v>
      </c>
      <c r="G11" s="104">
        <v>0</v>
      </c>
      <c r="H11" s="50"/>
      <c r="I11" s="50"/>
    </row>
    <row r="12" spans="1:9" s="51" customFormat="1" ht="14.25" customHeight="1">
      <c r="A12" s="32"/>
      <c r="B12" s="29"/>
      <c r="C12" s="30" t="s">
        <v>24</v>
      </c>
      <c r="D12" s="104">
        <v>0</v>
      </c>
      <c r="E12" s="104">
        <v>0</v>
      </c>
      <c r="F12" s="104">
        <v>0</v>
      </c>
      <c r="G12" s="104">
        <v>0</v>
      </c>
      <c r="H12" s="50"/>
      <c r="I12" s="50"/>
    </row>
    <row r="13" spans="1:9" s="51" customFormat="1" ht="14.25" customHeight="1">
      <c r="A13" s="30"/>
      <c r="B13" s="29"/>
      <c r="C13" s="30" t="s">
        <v>25</v>
      </c>
      <c r="D13" s="104">
        <v>0</v>
      </c>
      <c r="E13" s="104">
        <v>0</v>
      </c>
      <c r="F13" s="104">
        <v>0</v>
      </c>
      <c r="G13" s="104">
        <v>0</v>
      </c>
      <c r="H13" s="50"/>
      <c r="I13" s="50"/>
    </row>
    <row r="14" spans="1:9" s="51" customFormat="1" ht="14.25" customHeight="1">
      <c r="A14" s="30"/>
      <c r="B14" s="29"/>
      <c r="C14" s="30" t="s">
        <v>26</v>
      </c>
      <c r="D14" s="31">
        <v>58.79</v>
      </c>
      <c r="E14" s="31">
        <v>58.79</v>
      </c>
      <c r="F14" s="31">
        <v>0</v>
      </c>
      <c r="G14" s="104">
        <v>0</v>
      </c>
      <c r="H14" s="50"/>
      <c r="I14" s="50"/>
    </row>
    <row r="15" spans="1:9" s="51" customFormat="1" ht="14.25" customHeight="1">
      <c r="A15" s="30"/>
      <c r="B15" s="29"/>
      <c r="C15" s="30" t="s">
        <v>27</v>
      </c>
      <c r="D15" s="31">
        <v>0</v>
      </c>
      <c r="E15" s="104">
        <v>0</v>
      </c>
      <c r="F15" s="104">
        <v>0</v>
      </c>
      <c r="G15" s="104">
        <v>0</v>
      </c>
      <c r="H15" s="50"/>
      <c r="I15" s="50"/>
    </row>
    <row r="16" spans="1:9" s="51" customFormat="1" ht="14.25" customHeight="1">
      <c r="A16" s="30"/>
      <c r="B16" s="29"/>
      <c r="C16" s="28" t="s">
        <v>28</v>
      </c>
      <c r="D16" s="104">
        <v>0</v>
      </c>
      <c r="E16" s="104">
        <v>0</v>
      </c>
      <c r="F16" s="104">
        <v>0</v>
      </c>
      <c r="G16" s="104">
        <v>0</v>
      </c>
      <c r="H16" s="50"/>
      <c r="I16" s="50"/>
    </row>
    <row r="17" spans="1:9" s="51" customFormat="1" ht="14.25" customHeight="1">
      <c r="A17" s="30"/>
      <c r="B17" s="34"/>
      <c r="C17" s="28" t="s">
        <v>29</v>
      </c>
      <c r="D17" s="104">
        <v>0</v>
      </c>
      <c r="E17" s="104">
        <v>0</v>
      </c>
      <c r="F17" s="104">
        <v>0</v>
      </c>
      <c r="G17" s="104">
        <v>0</v>
      </c>
      <c r="H17" s="50"/>
      <c r="I17" s="50"/>
    </row>
    <row r="18" spans="1:9" s="51" customFormat="1" ht="14.25" customHeight="1">
      <c r="A18" s="30"/>
      <c r="B18" s="29"/>
      <c r="C18" s="28" t="s">
        <v>30</v>
      </c>
      <c r="D18" s="104">
        <v>0</v>
      </c>
      <c r="E18" s="104">
        <v>0</v>
      </c>
      <c r="F18" s="104">
        <v>0</v>
      </c>
      <c r="G18" s="104">
        <v>0</v>
      </c>
      <c r="H18" s="50"/>
      <c r="I18" s="50"/>
    </row>
    <row r="19" spans="1:9" s="51" customFormat="1" ht="14.25" customHeight="1">
      <c r="A19" s="30"/>
      <c r="B19" s="29"/>
      <c r="C19" s="28" t="s">
        <v>31</v>
      </c>
      <c r="D19" s="104">
        <v>0</v>
      </c>
      <c r="E19" s="104">
        <v>0</v>
      </c>
      <c r="F19" s="104">
        <v>0</v>
      </c>
      <c r="G19" s="104">
        <v>0</v>
      </c>
      <c r="H19" s="50"/>
      <c r="I19" s="50"/>
    </row>
    <row r="20" spans="1:9" s="51" customFormat="1" ht="14.25" customHeight="1">
      <c r="A20" s="28"/>
      <c r="B20" s="29"/>
      <c r="C20" s="28" t="s">
        <v>32</v>
      </c>
      <c r="D20" s="104">
        <v>0</v>
      </c>
      <c r="E20" s="104">
        <v>0</v>
      </c>
      <c r="F20" s="104">
        <v>0</v>
      </c>
      <c r="G20" s="104">
        <v>0</v>
      </c>
      <c r="H20" s="50"/>
      <c r="I20" s="50"/>
    </row>
    <row r="21" spans="1:9" s="51" customFormat="1" ht="14.25" customHeight="1">
      <c r="A21" s="28"/>
      <c r="B21" s="29"/>
      <c r="C21" s="28" t="s">
        <v>33</v>
      </c>
      <c r="D21" s="104">
        <v>0</v>
      </c>
      <c r="E21" s="104">
        <v>0</v>
      </c>
      <c r="F21" s="104">
        <v>0</v>
      </c>
      <c r="G21" s="104">
        <v>0</v>
      </c>
      <c r="H21" s="50"/>
      <c r="I21" s="50"/>
    </row>
    <row r="22" spans="1:9" s="51" customFormat="1" ht="14.25" customHeight="1">
      <c r="A22" s="28"/>
      <c r="B22" s="29"/>
      <c r="C22" s="28" t="s">
        <v>34</v>
      </c>
      <c r="D22" s="104">
        <v>0</v>
      </c>
      <c r="E22" s="104">
        <v>0</v>
      </c>
      <c r="F22" s="104">
        <v>0</v>
      </c>
      <c r="G22" s="104">
        <v>0</v>
      </c>
      <c r="H22" s="50"/>
      <c r="I22" s="50"/>
    </row>
    <row r="23" spans="1:9" s="51" customFormat="1" ht="14.25" customHeight="1">
      <c r="A23" s="35"/>
      <c r="B23" s="35"/>
      <c r="C23" s="28" t="s">
        <v>35</v>
      </c>
      <c r="D23" s="104">
        <v>0</v>
      </c>
      <c r="E23" s="104">
        <v>0</v>
      </c>
      <c r="F23" s="104">
        <v>0</v>
      </c>
      <c r="G23" s="104">
        <v>0</v>
      </c>
      <c r="H23" s="50"/>
      <c r="I23" s="50"/>
    </row>
    <row r="24" spans="1:9" s="51" customFormat="1" ht="14.25" customHeight="1">
      <c r="A24" s="35"/>
      <c r="B24" s="35"/>
      <c r="C24" s="28" t="s">
        <v>36</v>
      </c>
      <c r="D24" s="104">
        <v>0</v>
      </c>
      <c r="E24" s="104">
        <v>0</v>
      </c>
      <c r="F24" s="104">
        <v>0</v>
      </c>
      <c r="G24" s="104">
        <v>0</v>
      </c>
      <c r="H24" s="50"/>
      <c r="I24" s="50"/>
    </row>
    <row r="25" spans="1:9" s="51" customFormat="1" ht="14.25" customHeight="1">
      <c r="A25" s="35"/>
      <c r="B25" s="35"/>
      <c r="C25" s="28" t="s">
        <v>37</v>
      </c>
      <c r="D25" s="31">
        <v>10.79</v>
      </c>
      <c r="E25" s="31">
        <v>10.79</v>
      </c>
      <c r="F25" s="31">
        <v>0</v>
      </c>
      <c r="G25" s="104">
        <v>0</v>
      </c>
      <c r="H25" s="50"/>
      <c r="I25" s="50"/>
    </row>
    <row r="26" spans="1:9" s="51" customFormat="1" ht="14.25" customHeight="1">
      <c r="A26" s="35"/>
      <c r="B26" s="35"/>
      <c r="C26" s="28" t="s">
        <v>38</v>
      </c>
      <c r="D26" s="31">
        <v>0</v>
      </c>
      <c r="E26" s="104">
        <v>0</v>
      </c>
      <c r="F26" s="104">
        <v>0</v>
      </c>
      <c r="G26" s="104">
        <v>0</v>
      </c>
      <c r="H26" s="50"/>
      <c r="I26" s="50"/>
    </row>
    <row r="27" spans="1:9" s="51" customFormat="1" ht="14.25" customHeight="1">
      <c r="A27" s="35"/>
      <c r="B27" s="35"/>
      <c r="C27" s="28" t="s">
        <v>39</v>
      </c>
      <c r="D27" s="104">
        <v>0</v>
      </c>
      <c r="E27" s="104">
        <v>0</v>
      </c>
      <c r="F27" s="104">
        <v>0</v>
      </c>
      <c r="G27" s="104">
        <v>0</v>
      </c>
      <c r="H27" s="50"/>
      <c r="I27" s="50"/>
    </row>
    <row r="28" spans="1:9" s="51" customFormat="1" ht="14.25" customHeight="1">
      <c r="A28" s="35"/>
      <c r="B28" s="35"/>
      <c r="C28" s="28" t="s">
        <v>40</v>
      </c>
      <c r="D28" s="104">
        <v>0</v>
      </c>
      <c r="E28" s="104">
        <v>0</v>
      </c>
      <c r="F28" s="104">
        <v>0</v>
      </c>
      <c r="G28" s="104">
        <v>0</v>
      </c>
      <c r="H28" s="50"/>
      <c r="I28" s="50"/>
    </row>
    <row r="29" spans="1:9" s="51" customFormat="1" ht="14.25" customHeight="1">
      <c r="A29" s="63" t="s">
        <v>104</v>
      </c>
      <c r="B29" s="93">
        <v>348.63</v>
      </c>
      <c r="C29" s="63" t="s">
        <v>101</v>
      </c>
      <c r="D29" s="31">
        <f>D10+D14+D25</f>
        <v>348.63000000000005</v>
      </c>
      <c r="E29" s="31">
        <v>348.63</v>
      </c>
      <c r="F29" s="31">
        <v>0</v>
      </c>
      <c r="G29" s="104">
        <v>0</v>
      </c>
      <c r="H29" s="50"/>
      <c r="I29" s="50"/>
    </row>
    <row r="30" spans="1:9" s="51" customFormat="1" ht="14.25" customHeight="1">
      <c r="A30" s="64" t="s">
        <v>105</v>
      </c>
      <c r="B30" s="35"/>
      <c r="C30" s="33" t="s">
        <v>106</v>
      </c>
      <c r="D30" s="31"/>
      <c r="E30" s="31"/>
      <c r="F30" s="31"/>
      <c r="G30" s="104"/>
      <c r="H30" s="50"/>
      <c r="I30" s="50"/>
    </row>
    <row r="31" spans="1:9" s="51" customFormat="1" ht="14.25" customHeight="1">
      <c r="A31" s="23" t="s">
        <v>41</v>
      </c>
      <c r="B31" s="29">
        <v>348.63</v>
      </c>
      <c r="C31" s="23" t="s">
        <v>41</v>
      </c>
      <c r="D31" s="31">
        <f>D29</f>
        <v>348.63000000000005</v>
      </c>
      <c r="E31" s="31">
        <v>348.63</v>
      </c>
      <c r="F31" s="31">
        <v>0</v>
      </c>
      <c r="G31" s="104">
        <v>0</v>
      </c>
      <c r="H31" s="50"/>
      <c r="I31" s="50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4">
      <selection activeCell="D15" sqref="D15"/>
    </sheetView>
  </sheetViews>
  <sheetFormatPr defaultColWidth="9.00390625" defaultRowHeight="14.25"/>
  <cols>
    <col min="1" max="1" width="4.625" style="11" customWidth="1"/>
    <col min="2" max="2" width="6.125" style="11" customWidth="1"/>
    <col min="3" max="3" width="28.25390625" style="11" customWidth="1"/>
    <col min="4" max="6" width="32.625" style="11" customWidth="1"/>
    <col min="7" max="16384" width="9.00390625" style="11" customWidth="1"/>
  </cols>
  <sheetData>
    <row r="1" spans="1:8" s="51" customFormat="1" ht="21" customHeight="1">
      <c r="A1" s="65" t="s">
        <v>110</v>
      </c>
      <c r="G1" s="50"/>
      <c r="H1" s="50"/>
    </row>
    <row r="2" spans="1:6" s="3" customFormat="1" ht="30" customHeight="1">
      <c r="A2" s="80" t="s">
        <v>118</v>
      </c>
      <c r="B2" s="81"/>
      <c r="C2" s="81"/>
      <c r="D2" s="81"/>
      <c r="E2" s="81"/>
      <c r="F2" s="81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82" t="s">
        <v>71</v>
      </c>
      <c r="B5" s="83"/>
      <c r="C5" s="83"/>
      <c r="D5" s="84" t="s">
        <v>79</v>
      </c>
      <c r="E5" s="79" t="s">
        <v>12</v>
      </c>
      <c r="F5" s="79" t="s">
        <v>13</v>
      </c>
    </row>
    <row r="6" spans="1:6" s="10" customFormat="1" ht="24.75" customHeight="1">
      <c r="A6" s="83" t="s">
        <v>14</v>
      </c>
      <c r="B6" s="83"/>
      <c r="C6" s="83" t="s">
        <v>5</v>
      </c>
      <c r="D6" s="79"/>
      <c r="E6" s="79"/>
      <c r="F6" s="79"/>
    </row>
    <row r="7" spans="1:6" s="10" customFormat="1" ht="18" customHeight="1">
      <c r="A7" s="83"/>
      <c r="B7" s="83"/>
      <c r="C7" s="83"/>
      <c r="D7" s="79"/>
      <c r="E7" s="79"/>
      <c r="F7" s="79"/>
    </row>
    <row r="8" spans="1:6" s="10" customFormat="1" ht="22.5" customHeight="1">
      <c r="A8" s="83"/>
      <c r="B8" s="83"/>
      <c r="C8" s="83"/>
      <c r="D8" s="79"/>
      <c r="E8" s="79"/>
      <c r="F8" s="79"/>
    </row>
    <row r="9" spans="1:6" s="10" customFormat="1" ht="22.5" customHeight="1">
      <c r="A9" s="78" t="s">
        <v>6</v>
      </c>
      <c r="B9" s="78"/>
      <c r="C9" s="78"/>
      <c r="D9" s="106">
        <f>D10+D16+D19</f>
        <v>348.63</v>
      </c>
      <c r="E9" s="106">
        <f>E10+E16+E19</f>
        <v>275.58000000000004</v>
      </c>
      <c r="F9" s="106">
        <f>F10</f>
        <v>73.05000000000001</v>
      </c>
    </row>
    <row r="10" spans="1:6" ht="22.5" customHeight="1">
      <c r="A10" s="100">
        <v>204</v>
      </c>
      <c r="B10" s="101"/>
      <c r="C10" s="108" t="s">
        <v>122</v>
      </c>
      <c r="D10" s="106">
        <f>D11</f>
        <v>279.04999999999995</v>
      </c>
      <c r="E10" s="106">
        <f>E11</f>
        <v>206</v>
      </c>
      <c r="F10" s="106">
        <f>F11</f>
        <v>73.05000000000001</v>
      </c>
    </row>
    <row r="11" spans="1:6" ht="22.5" customHeight="1">
      <c r="A11" s="102" t="s">
        <v>123</v>
      </c>
      <c r="B11" s="101"/>
      <c r="C11" s="108" t="s">
        <v>124</v>
      </c>
      <c r="D11" s="106">
        <f>D12+D13+D14+D15</f>
        <v>279.04999999999995</v>
      </c>
      <c r="E11" s="106">
        <f>E12</f>
        <v>206</v>
      </c>
      <c r="F11" s="106">
        <f>F12+F13+F14+F15</f>
        <v>73.05000000000001</v>
      </c>
    </row>
    <row r="12" spans="1:6" s="103" customFormat="1" ht="22.5" customHeight="1">
      <c r="A12" s="102" t="s">
        <v>125</v>
      </c>
      <c r="B12" s="101"/>
      <c r="C12" s="108" t="s">
        <v>126</v>
      </c>
      <c r="D12" s="106">
        <f>E12+F12</f>
        <v>213.2</v>
      </c>
      <c r="E12" s="106">
        <v>206</v>
      </c>
      <c r="F12" s="106">
        <v>7.2</v>
      </c>
    </row>
    <row r="13" spans="1:6" s="103" customFormat="1" ht="22.5" customHeight="1">
      <c r="A13" s="102" t="s">
        <v>127</v>
      </c>
      <c r="B13" s="101"/>
      <c r="C13" s="108" t="s">
        <v>128</v>
      </c>
      <c r="D13" s="106">
        <f aca="true" t="shared" si="0" ref="D13:D21">E13+F13</f>
        <v>28.85</v>
      </c>
      <c r="E13" s="106">
        <v>0</v>
      </c>
      <c r="F13" s="106">
        <v>28.85</v>
      </c>
    </row>
    <row r="14" spans="1:6" s="103" customFormat="1" ht="22.5" customHeight="1">
      <c r="A14" s="102" t="s">
        <v>129</v>
      </c>
      <c r="B14" s="101"/>
      <c r="C14" s="108" t="s">
        <v>130</v>
      </c>
      <c r="D14" s="106">
        <f t="shared" si="0"/>
        <v>9</v>
      </c>
      <c r="E14" s="106">
        <v>0</v>
      </c>
      <c r="F14" s="106">
        <v>9</v>
      </c>
    </row>
    <row r="15" spans="1:6" s="103" customFormat="1" ht="22.5" customHeight="1">
      <c r="A15" s="97" t="s">
        <v>143</v>
      </c>
      <c r="B15" s="96"/>
      <c r="C15" s="109" t="s">
        <v>144</v>
      </c>
      <c r="D15" s="106">
        <f t="shared" si="0"/>
        <v>28</v>
      </c>
      <c r="E15" s="106">
        <v>0</v>
      </c>
      <c r="F15" s="106">
        <v>28</v>
      </c>
    </row>
    <row r="16" spans="1:6" s="103" customFormat="1" ht="22.5" customHeight="1">
      <c r="A16" s="99" t="s">
        <v>131</v>
      </c>
      <c r="B16" s="98"/>
      <c r="C16" s="109" t="s">
        <v>132</v>
      </c>
      <c r="D16" s="106">
        <f t="shared" si="0"/>
        <v>58.79</v>
      </c>
      <c r="E16" s="106">
        <f>E17</f>
        <v>58.79</v>
      </c>
      <c r="F16" s="106">
        <v>0</v>
      </c>
    </row>
    <row r="17" spans="1:6" s="103" customFormat="1" ht="22.5" customHeight="1">
      <c r="A17" s="99" t="s">
        <v>133</v>
      </c>
      <c r="B17" s="98"/>
      <c r="C17" s="109" t="s">
        <v>134</v>
      </c>
      <c r="D17" s="106">
        <f t="shared" si="0"/>
        <v>58.79</v>
      </c>
      <c r="E17" s="106">
        <f>E18</f>
        <v>58.79</v>
      </c>
      <c r="F17" s="106">
        <v>0</v>
      </c>
    </row>
    <row r="18" spans="1:6" s="103" customFormat="1" ht="22.5" customHeight="1">
      <c r="A18" s="99" t="s">
        <v>135</v>
      </c>
      <c r="B18" s="98"/>
      <c r="C18" s="109" t="s">
        <v>136</v>
      </c>
      <c r="D18" s="106">
        <f t="shared" si="0"/>
        <v>58.79</v>
      </c>
      <c r="E18" s="106">
        <v>58.79</v>
      </c>
      <c r="F18" s="106">
        <v>0</v>
      </c>
    </row>
    <row r="19" spans="1:6" ht="22.5" customHeight="1">
      <c r="A19" s="99" t="s">
        <v>137</v>
      </c>
      <c r="B19" s="98"/>
      <c r="C19" s="109" t="s">
        <v>138</v>
      </c>
      <c r="D19" s="106">
        <f t="shared" si="0"/>
        <v>10.79</v>
      </c>
      <c r="E19" s="106">
        <f>E20</f>
        <v>10.79</v>
      </c>
      <c r="F19" s="106">
        <v>0</v>
      </c>
    </row>
    <row r="20" spans="1:6" ht="22.5" customHeight="1">
      <c r="A20" s="99" t="s">
        <v>139</v>
      </c>
      <c r="B20" s="98"/>
      <c r="C20" s="109" t="s">
        <v>140</v>
      </c>
      <c r="D20" s="106">
        <f t="shared" si="0"/>
        <v>10.79</v>
      </c>
      <c r="E20" s="106">
        <f>E21</f>
        <v>10.79</v>
      </c>
      <c r="F20" s="106">
        <v>0</v>
      </c>
    </row>
    <row r="21" spans="1:6" ht="22.5" customHeight="1">
      <c r="A21" s="99" t="s">
        <v>141</v>
      </c>
      <c r="B21" s="98"/>
      <c r="C21" s="108" t="s">
        <v>142</v>
      </c>
      <c r="D21" s="106">
        <f t="shared" si="0"/>
        <v>10.79</v>
      </c>
      <c r="E21" s="106">
        <v>10.79</v>
      </c>
      <c r="F21" s="106">
        <v>0</v>
      </c>
    </row>
    <row r="22" spans="1:6" ht="22.5" customHeight="1">
      <c r="A22" s="78"/>
      <c r="B22" s="78"/>
      <c r="C22" s="15"/>
      <c r="D22" s="16"/>
      <c r="E22" s="16"/>
      <c r="F22" s="16"/>
    </row>
    <row r="23" ht="15.75">
      <c r="A23" s="18"/>
    </row>
    <row r="24" ht="15.75">
      <c r="A24" s="18"/>
    </row>
    <row r="25" ht="15.75">
      <c r="A25" s="18"/>
    </row>
    <row r="26" ht="15.75">
      <c r="A26" s="18"/>
    </row>
  </sheetData>
  <sheetProtection/>
  <mergeCells count="21">
    <mergeCell ref="A15:B15"/>
    <mergeCell ref="A16:B16"/>
    <mergeCell ref="A17:B17"/>
    <mergeCell ref="A18:B18"/>
    <mergeCell ref="F5:F8"/>
    <mergeCell ref="A2:F2"/>
    <mergeCell ref="A5:C5"/>
    <mergeCell ref="A6:B8"/>
    <mergeCell ref="C6:C8"/>
    <mergeCell ref="D5:D8"/>
    <mergeCell ref="E5:E8"/>
    <mergeCell ref="A9:C9"/>
    <mergeCell ref="A20:B20"/>
    <mergeCell ref="A21:B21"/>
    <mergeCell ref="A22:B22"/>
    <mergeCell ref="A10:B10"/>
    <mergeCell ref="A11:B11"/>
    <mergeCell ref="A19:B19"/>
    <mergeCell ref="A12:B12"/>
    <mergeCell ref="A13:B13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1" customFormat="1" ht="21.75" customHeight="1">
      <c r="A1" s="65" t="s">
        <v>111</v>
      </c>
      <c r="G1" s="50"/>
      <c r="H1" s="50"/>
    </row>
    <row r="2" spans="1:6" s="3" customFormat="1" ht="30" customHeight="1">
      <c r="A2" s="80" t="s">
        <v>119</v>
      </c>
      <c r="B2" s="81"/>
      <c r="C2" s="81"/>
      <c r="D2" s="81"/>
      <c r="E2" s="81"/>
      <c r="F2" s="81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82" t="s">
        <v>71</v>
      </c>
      <c r="B5" s="83"/>
      <c r="C5" s="83"/>
      <c r="D5" s="85" t="s">
        <v>80</v>
      </c>
      <c r="E5" s="86"/>
      <c r="F5" s="87"/>
    </row>
    <row r="6" spans="1:6" s="9" customFormat="1" ht="37.5" customHeight="1">
      <c r="A6" s="83" t="s">
        <v>4</v>
      </c>
      <c r="B6" s="83"/>
      <c r="C6" s="54" t="s">
        <v>5</v>
      </c>
      <c r="D6" s="59" t="s">
        <v>81</v>
      </c>
      <c r="E6" s="59" t="s">
        <v>82</v>
      </c>
      <c r="F6" s="60" t="s">
        <v>83</v>
      </c>
    </row>
    <row r="7" spans="1:6" s="10" customFormat="1" ht="22.5" customHeight="1">
      <c r="A7" s="78" t="s">
        <v>10</v>
      </c>
      <c r="B7" s="78"/>
      <c r="C7" s="78"/>
      <c r="D7" s="116">
        <v>275.58</v>
      </c>
      <c r="E7" s="116">
        <f>SUM(E8:E26)</f>
        <v>227.05</v>
      </c>
      <c r="F7" s="110">
        <f>SUM(F8:F26)</f>
        <v>48.53</v>
      </c>
    </row>
    <row r="8" spans="1:6" ht="22.5" customHeight="1">
      <c r="A8" s="113">
        <v>30101</v>
      </c>
      <c r="B8" s="112"/>
      <c r="C8" s="114" t="s">
        <v>145</v>
      </c>
      <c r="D8" s="116">
        <f>E8+F8</f>
        <v>67.82</v>
      </c>
      <c r="E8" s="116">
        <v>67.82</v>
      </c>
      <c r="F8" s="16">
        <v>0</v>
      </c>
    </row>
    <row r="9" spans="1:6" ht="22.5" customHeight="1">
      <c r="A9" s="113" t="s">
        <v>161</v>
      </c>
      <c r="B9" s="112"/>
      <c r="C9" s="114" t="s">
        <v>146</v>
      </c>
      <c r="D9" s="116">
        <f aca="true" t="shared" si="0" ref="D9:D26">E9+F9</f>
        <v>66.23</v>
      </c>
      <c r="E9" s="116">
        <v>66.23</v>
      </c>
      <c r="F9" s="16">
        <v>0</v>
      </c>
    </row>
    <row r="10" spans="1:6" ht="22.5" customHeight="1">
      <c r="A10" s="113" t="s">
        <v>162</v>
      </c>
      <c r="B10" s="112"/>
      <c r="C10" s="114" t="s">
        <v>147</v>
      </c>
      <c r="D10" s="116">
        <f t="shared" si="0"/>
        <v>5.4</v>
      </c>
      <c r="E10" s="116">
        <v>5.4</v>
      </c>
      <c r="F10" s="16">
        <v>0</v>
      </c>
    </row>
    <row r="11" spans="1:6" ht="22.5" customHeight="1">
      <c r="A11" s="113" t="s">
        <v>163</v>
      </c>
      <c r="B11" s="112"/>
      <c r="C11" s="114" t="s">
        <v>164</v>
      </c>
      <c r="D11" s="116">
        <f t="shared" si="0"/>
        <v>10.7</v>
      </c>
      <c r="E11" s="116">
        <v>10.7</v>
      </c>
      <c r="F11" s="16">
        <v>0</v>
      </c>
    </row>
    <row r="12" spans="1:6" ht="22.5" customHeight="1">
      <c r="A12" s="113" t="s">
        <v>165</v>
      </c>
      <c r="B12" s="112"/>
      <c r="C12" s="115" t="s">
        <v>158</v>
      </c>
      <c r="D12" s="116">
        <f t="shared" si="0"/>
        <v>57.93</v>
      </c>
      <c r="E12" s="116">
        <v>57.93</v>
      </c>
      <c r="F12" s="16">
        <v>0</v>
      </c>
    </row>
    <row r="13" spans="1:6" ht="22.5" customHeight="1">
      <c r="A13" s="113" t="s">
        <v>166</v>
      </c>
      <c r="B13" s="112"/>
      <c r="C13" s="114" t="s">
        <v>159</v>
      </c>
      <c r="D13" s="116">
        <f t="shared" si="0"/>
        <v>0.86</v>
      </c>
      <c r="E13" s="116">
        <v>0.86</v>
      </c>
      <c r="F13" s="16">
        <v>0</v>
      </c>
    </row>
    <row r="14" spans="1:6" ht="21.75" customHeight="1">
      <c r="A14" s="113" t="s">
        <v>167</v>
      </c>
      <c r="B14" s="112"/>
      <c r="C14" s="114" t="s">
        <v>142</v>
      </c>
      <c r="D14" s="116">
        <f t="shared" si="0"/>
        <v>10.79</v>
      </c>
      <c r="E14" s="116">
        <v>10.79</v>
      </c>
      <c r="F14" s="111">
        <v>0</v>
      </c>
    </row>
    <row r="15" spans="1:6" ht="30.75" customHeight="1">
      <c r="A15" s="113" t="s">
        <v>168</v>
      </c>
      <c r="B15" s="112"/>
      <c r="C15" s="114" t="s">
        <v>160</v>
      </c>
      <c r="D15" s="116">
        <f t="shared" si="0"/>
        <v>7.32</v>
      </c>
      <c r="E15" s="116">
        <v>7.32</v>
      </c>
      <c r="F15" s="111">
        <v>0</v>
      </c>
    </row>
    <row r="16" spans="1:6" ht="21.75" customHeight="1">
      <c r="A16" s="113" t="s">
        <v>169</v>
      </c>
      <c r="B16" s="112"/>
      <c r="C16" s="114" t="s">
        <v>148</v>
      </c>
      <c r="D16" s="116">
        <f t="shared" si="0"/>
        <v>30.2</v>
      </c>
      <c r="E16" s="111">
        <v>0</v>
      </c>
      <c r="F16" s="116">
        <v>30.2</v>
      </c>
    </row>
    <row r="17" spans="1:6" ht="21.75" customHeight="1">
      <c r="A17" s="113" t="s">
        <v>170</v>
      </c>
      <c r="B17" s="112"/>
      <c r="C17" s="114" t="s">
        <v>171</v>
      </c>
      <c r="D17" s="116">
        <f t="shared" si="0"/>
        <v>0.5</v>
      </c>
      <c r="E17" s="111">
        <v>0</v>
      </c>
      <c r="F17" s="116">
        <v>0.5</v>
      </c>
    </row>
    <row r="18" spans="1:6" ht="21.75" customHeight="1">
      <c r="A18" s="113" t="s">
        <v>172</v>
      </c>
      <c r="B18" s="112"/>
      <c r="C18" s="114" t="s">
        <v>150</v>
      </c>
      <c r="D18" s="116">
        <f t="shared" si="0"/>
        <v>1</v>
      </c>
      <c r="E18" s="111">
        <v>0</v>
      </c>
      <c r="F18" s="116">
        <v>1</v>
      </c>
    </row>
    <row r="19" spans="1:6" ht="21.75" customHeight="1">
      <c r="A19" s="113" t="s">
        <v>173</v>
      </c>
      <c r="B19" s="112"/>
      <c r="C19" s="114" t="s">
        <v>151</v>
      </c>
      <c r="D19" s="116">
        <f t="shared" si="0"/>
        <v>0.8</v>
      </c>
      <c r="E19" s="111">
        <v>0</v>
      </c>
      <c r="F19" s="116">
        <v>0.8</v>
      </c>
    </row>
    <row r="20" spans="1:6" ht="21.75" customHeight="1">
      <c r="A20" s="113" t="s">
        <v>174</v>
      </c>
      <c r="B20" s="112"/>
      <c r="C20" s="114" t="s">
        <v>152</v>
      </c>
      <c r="D20" s="116">
        <f t="shared" si="0"/>
        <v>2.5</v>
      </c>
      <c r="E20" s="111">
        <v>0</v>
      </c>
      <c r="F20" s="116">
        <v>2.5</v>
      </c>
    </row>
    <row r="21" spans="1:6" ht="21.75" customHeight="1">
      <c r="A21" s="113" t="s">
        <v>175</v>
      </c>
      <c r="B21" s="112"/>
      <c r="C21" s="114" t="s">
        <v>153</v>
      </c>
      <c r="D21" s="116">
        <f t="shared" si="0"/>
        <v>2</v>
      </c>
      <c r="E21" s="111">
        <v>0</v>
      </c>
      <c r="F21" s="116">
        <v>2</v>
      </c>
    </row>
    <row r="22" spans="1:6" ht="21.75" customHeight="1">
      <c r="A22" s="113" t="s">
        <v>176</v>
      </c>
      <c r="B22" s="112"/>
      <c r="C22" s="114" t="s">
        <v>154</v>
      </c>
      <c r="D22" s="116">
        <f t="shared" si="0"/>
        <v>1.5</v>
      </c>
      <c r="E22" s="111">
        <v>0</v>
      </c>
      <c r="F22" s="116">
        <v>1.5</v>
      </c>
    </row>
    <row r="23" spans="1:6" ht="21.75" customHeight="1">
      <c r="A23" s="113" t="s">
        <v>177</v>
      </c>
      <c r="B23" s="112"/>
      <c r="C23" s="114" t="s">
        <v>155</v>
      </c>
      <c r="D23" s="116">
        <f t="shared" si="0"/>
        <v>0.5</v>
      </c>
      <c r="E23" s="111">
        <v>0</v>
      </c>
      <c r="F23" s="116">
        <v>0.5</v>
      </c>
    </row>
    <row r="24" spans="1:6" ht="21.75" customHeight="1">
      <c r="A24" s="113" t="s">
        <v>178</v>
      </c>
      <c r="B24" s="112"/>
      <c r="C24" s="114" t="s">
        <v>156</v>
      </c>
      <c r="D24" s="116">
        <f t="shared" si="0"/>
        <v>8</v>
      </c>
      <c r="E24" s="111">
        <v>0</v>
      </c>
      <c r="F24" s="116">
        <v>8</v>
      </c>
    </row>
    <row r="25" spans="1:6" ht="21.75" customHeight="1">
      <c r="A25" s="113" t="s">
        <v>179</v>
      </c>
      <c r="B25" s="112"/>
      <c r="C25" s="114" t="s">
        <v>157</v>
      </c>
      <c r="D25" s="116">
        <f t="shared" si="0"/>
        <v>0.53</v>
      </c>
      <c r="E25" s="111">
        <v>0</v>
      </c>
      <c r="F25" s="116">
        <v>0.53</v>
      </c>
    </row>
    <row r="26" spans="1:6" ht="21.75" customHeight="1">
      <c r="A26" s="113" t="s">
        <v>180</v>
      </c>
      <c r="B26" s="112"/>
      <c r="C26" s="114" t="s">
        <v>149</v>
      </c>
      <c r="D26" s="116">
        <f t="shared" si="0"/>
        <v>1</v>
      </c>
      <c r="E26" s="111">
        <v>0</v>
      </c>
      <c r="F26" s="116">
        <v>1</v>
      </c>
    </row>
  </sheetData>
  <sheetProtection/>
  <mergeCells count="24">
    <mergeCell ref="A25:B25"/>
    <mergeCell ref="A26:B26"/>
    <mergeCell ref="A14:B14"/>
    <mergeCell ref="A15:B15"/>
    <mergeCell ref="A22:B22"/>
    <mergeCell ref="A23:B23"/>
    <mergeCell ref="A24:B24"/>
    <mergeCell ref="A20:B20"/>
    <mergeCell ref="A21:B21"/>
    <mergeCell ref="A16:B16"/>
    <mergeCell ref="A17:B17"/>
    <mergeCell ref="A18:B18"/>
    <mergeCell ref="A19:B19"/>
    <mergeCell ref="A11:B11"/>
    <mergeCell ref="A13:B13"/>
    <mergeCell ref="A12:B12"/>
    <mergeCell ref="A8:B8"/>
    <mergeCell ref="A9:B9"/>
    <mergeCell ref="A10:B10"/>
    <mergeCell ref="A2:F2"/>
    <mergeCell ref="A5:C5"/>
    <mergeCell ref="A6:B6"/>
    <mergeCell ref="D5:F5"/>
    <mergeCell ref="A7:C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1" customFormat="1" ht="21" customHeight="1">
      <c r="A1" s="65" t="s">
        <v>112</v>
      </c>
      <c r="E1" s="50"/>
      <c r="F1" s="50"/>
    </row>
    <row r="2" spans="1:6" s="3" customFormat="1" ht="30" customHeight="1">
      <c r="A2" s="80" t="s">
        <v>120</v>
      </c>
      <c r="B2" s="81"/>
      <c r="C2" s="81"/>
      <c r="D2" s="81"/>
      <c r="E2" s="81"/>
      <c r="F2" s="81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82" t="s">
        <v>71</v>
      </c>
      <c r="B5" s="83"/>
      <c r="C5" s="83"/>
      <c r="D5" s="84" t="s">
        <v>84</v>
      </c>
      <c r="E5" s="79" t="s">
        <v>8</v>
      </c>
      <c r="F5" s="79" t="s">
        <v>9</v>
      </c>
    </row>
    <row r="6" spans="1:6" s="9" customFormat="1" ht="27" customHeight="1">
      <c r="A6" s="83" t="s">
        <v>7</v>
      </c>
      <c r="B6" s="83"/>
      <c r="C6" s="83" t="s">
        <v>5</v>
      </c>
      <c r="D6" s="84"/>
      <c r="E6" s="79"/>
      <c r="F6" s="79"/>
    </row>
    <row r="7" spans="1:6" s="9" customFormat="1" ht="18" customHeight="1">
      <c r="A7" s="83"/>
      <c r="B7" s="83"/>
      <c r="C7" s="83"/>
      <c r="D7" s="84"/>
      <c r="E7" s="79"/>
      <c r="F7" s="79"/>
    </row>
    <row r="8" spans="1:6" s="9" customFormat="1" ht="22.5" customHeight="1">
      <c r="A8" s="83"/>
      <c r="B8" s="83"/>
      <c r="C8" s="83"/>
      <c r="D8" s="84"/>
      <c r="E8" s="79"/>
      <c r="F8" s="79"/>
    </row>
    <row r="9" spans="1:6" s="10" customFormat="1" ht="22.5" customHeight="1">
      <c r="A9" s="78" t="s">
        <v>6</v>
      </c>
      <c r="B9" s="78"/>
      <c r="C9" s="78"/>
      <c r="D9" s="14">
        <v>0</v>
      </c>
      <c r="E9" s="14">
        <v>0</v>
      </c>
      <c r="F9" s="14">
        <v>0</v>
      </c>
    </row>
    <row r="10" spans="1:6" ht="22.5" customHeight="1">
      <c r="A10" s="78"/>
      <c r="B10" s="78"/>
      <c r="C10" s="15"/>
      <c r="D10" s="16"/>
      <c r="E10" s="17"/>
      <c r="F10" s="17"/>
    </row>
    <row r="11" spans="1:6" ht="22.5" customHeight="1">
      <c r="A11" s="78"/>
      <c r="B11" s="78"/>
      <c r="C11" s="15"/>
      <c r="D11" s="16"/>
      <c r="E11" s="16"/>
      <c r="F11" s="16"/>
    </row>
    <row r="12" spans="1:6" ht="22.5" customHeight="1">
      <c r="A12" s="78"/>
      <c r="B12" s="78"/>
      <c r="C12" s="15"/>
      <c r="D12" s="16"/>
      <c r="E12" s="16"/>
      <c r="F12" s="16"/>
    </row>
    <row r="13" spans="1:6" ht="22.5" customHeight="1">
      <c r="A13" s="78"/>
      <c r="B13" s="78"/>
      <c r="C13" s="15"/>
      <c r="D13" s="16"/>
      <c r="E13" s="16"/>
      <c r="F13" s="16"/>
    </row>
    <row r="14" spans="1:6" ht="22.5" customHeight="1">
      <c r="A14" s="78"/>
      <c r="B14" s="78"/>
      <c r="C14" s="15"/>
      <c r="D14" s="16"/>
      <c r="E14" s="16"/>
      <c r="F14" s="16"/>
    </row>
    <row r="15" spans="1:6" ht="22.5" customHeight="1">
      <c r="A15" s="78"/>
      <c r="B15" s="78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2:B12"/>
    <mergeCell ref="A9:C9"/>
    <mergeCell ref="A13:B13"/>
    <mergeCell ref="A14:B14"/>
    <mergeCell ref="D5:D8"/>
    <mergeCell ref="E5:E8"/>
    <mergeCell ref="F5:F8"/>
    <mergeCell ref="A2:F2"/>
    <mergeCell ref="A5:C5"/>
    <mergeCell ref="A15:B15"/>
    <mergeCell ref="A10:B10"/>
    <mergeCell ref="A6:B8"/>
    <mergeCell ref="A11:B11"/>
    <mergeCell ref="C6:C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1" customFormat="1" ht="21" customHeight="1">
      <c r="A1" s="65" t="s">
        <v>114</v>
      </c>
      <c r="E1" s="50"/>
      <c r="F1" s="50"/>
    </row>
    <row r="2" spans="1:6" s="3" customFormat="1" ht="30" customHeight="1">
      <c r="A2" s="80" t="s">
        <v>116</v>
      </c>
      <c r="B2" s="81"/>
      <c r="C2" s="81"/>
      <c r="D2" s="81"/>
      <c r="E2" s="81"/>
      <c r="F2" s="81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82" t="s">
        <v>71</v>
      </c>
      <c r="B5" s="83"/>
      <c r="C5" s="83"/>
      <c r="D5" s="84" t="s">
        <v>84</v>
      </c>
      <c r="E5" s="79" t="s">
        <v>8</v>
      </c>
      <c r="F5" s="79" t="s">
        <v>9</v>
      </c>
    </row>
    <row r="6" spans="1:6" s="9" customFormat="1" ht="27" customHeight="1">
      <c r="A6" s="83" t="s">
        <v>7</v>
      </c>
      <c r="B6" s="83"/>
      <c r="C6" s="83" t="s">
        <v>5</v>
      </c>
      <c r="D6" s="84"/>
      <c r="E6" s="79"/>
      <c r="F6" s="79"/>
    </row>
    <row r="7" spans="1:6" s="9" customFormat="1" ht="18" customHeight="1">
      <c r="A7" s="83"/>
      <c r="B7" s="83"/>
      <c r="C7" s="83"/>
      <c r="D7" s="84"/>
      <c r="E7" s="79"/>
      <c r="F7" s="79"/>
    </row>
    <row r="8" spans="1:6" s="9" customFormat="1" ht="22.5" customHeight="1">
      <c r="A8" s="83"/>
      <c r="B8" s="83"/>
      <c r="C8" s="83"/>
      <c r="D8" s="84"/>
      <c r="E8" s="79"/>
      <c r="F8" s="79"/>
    </row>
    <row r="9" spans="1:6" s="10" customFormat="1" ht="22.5" customHeight="1">
      <c r="A9" s="78" t="s">
        <v>6</v>
      </c>
      <c r="B9" s="78"/>
      <c r="C9" s="78"/>
      <c r="D9" s="14">
        <v>0</v>
      </c>
      <c r="E9" s="14">
        <v>0</v>
      </c>
      <c r="F9" s="14">
        <v>0</v>
      </c>
    </row>
    <row r="10" spans="1:6" ht="22.5" customHeight="1">
      <c r="A10" s="78"/>
      <c r="B10" s="78"/>
      <c r="C10" s="15"/>
      <c r="D10" s="16"/>
      <c r="E10" s="17"/>
      <c r="F10" s="17"/>
    </row>
    <row r="11" spans="1:6" ht="22.5" customHeight="1">
      <c r="A11" s="78"/>
      <c r="B11" s="78"/>
      <c r="C11" s="15"/>
      <c r="D11" s="16"/>
      <c r="E11" s="16"/>
      <c r="F11" s="16"/>
    </row>
    <row r="12" spans="1:6" ht="22.5" customHeight="1">
      <c r="A12" s="78"/>
      <c r="B12" s="78"/>
      <c r="C12" s="15"/>
      <c r="D12" s="16"/>
      <c r="E12" s="16"/>
      <c r="F12" s="16"/>
    </row>
    <row r="13" spans="1:6" ht="22.5" customHeight="1">
      <c r="A13" s="78"/>
      <c r="B13" s="78"/>
      <c r="C13" s="15"/>
      <c r="D13" s="16"/>
      <c r="E13" s="16"/>
      <c r="F13" s="16"/>
    </row>
    <row r="14" spans="1:6" ht="22.5" customHeight="1">
      <c r="A14" s="78"/>
      <c r="B14" s="78"/>
      <c r="C14" s="15"/>
      <c r="D14" s="16"/>
      <c r="E14" s="16"/>
      <c r="F14" s="16"/>
    </row>
    <row r="15" spans="1:6" ht="22.5" customHeight="1">
      <c r="A15" s="78"/>
      <c r="B15" s="78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E7" sqref="E7:E12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1" customFormat="1" ht="15">
      <c r="A1" s="65" t="s">
        <v>115</v>
      </c>
      <c r="B1" s="50"/>
    </row>
    <row r="2" spans="1:5" s="3" customFormat="1" ht="30" customHeight="1">
      <c r="A2" s="80" t="s">
        <v>97</v>
      </c>
      <c r="B2" s="81"/>
      <c r="C2" s="81"/>
      <c r="D2" s="81"/>
      <c r="E2" s="81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1" t="s">
        <v>85</v>
      </c>
      <c r="B5" s="88" t="s">
        <v>93</v>
      </c>
      <c r="C5" s="89"/>
      <c r="D5" s="89"/>
      <c r="E5" s="90"/>
    </row>
    <row r="6" spans="1:5" s="9" customFormat="1" ht="30" customHeight="1">
      <c r="A6" s="92"/>
      <c r="B6" s="60" t="s">
        <v>81</v>
      </c>
      <c r="C6" s="55" t="s">
        <v>90</v>
      </c>
      <c r="D6" s="60" t="s">
        <v>91</v>
      </c>
      <c r="E6" s="60" t="s">
        <v>92</v>
      </c>
    </row>
    <row r="7" spans="1:5" s="9" customFormat="1" ht="30" customHeight="1">
      <c r="A7" s="61" t="s">
        <v>81</v>
      </c>
      <c r="B7" s="95">
        <v>8.8</v>
      </c>
      <c r="C7" s="95">
        <v>8.8</v>
      </c>
      <c r="D7" s="95">
        <v>0</v>
      </c>
      <c r="E7" s="95">
        <v>0</v>
      </c>
    </row>
    <row r="8" spans="1:5" s="9" customFormat="1" ht="30" customHeight="1">
      <c r="A8" s="62" t="s">
        <v>86</v>
      </c>
      <c r="B8" s="95">
        <v>0</v>
      </c>
      <c r="C8" s="95">
        <v>0</v>
      </c>
      <c r="D8" s="95">
        <v>0</v>
      </c>
      <c r="E8" s="95">
        <v>0</v>
      </c>
    </row>
    <row r="9" spans="1:5" s="9" customFormat="1" ht="30" customHeight="1">
      <c r="A9" s="62" t="s">
        <v>87</v>
      </c>
      <c r="B9" s="95">
        <v>6.6</v>
      </c>
      <c r="C9" s="95">
        <v>6.6</v>
      </c>
      <c r="D9" s="95">
        <v>0</v>
      </c>
      <c r="E9" s="95">
        <v>0</v>
      </c>
    </row>
    <row r="10" spans="1:5" s="9" customFormat="1" ht="30" customHeight="1">
      <c r="A10" s="62" t="s">
        <v>89</v>
      </c>
      <c r="B10" s="95">
        <v>0</v>
      </c>
      <c r="C10" s="95">
        <v>0</v>
      </c>
      <c r="D10" s="95">
        <v>0</v>
      </c>
      <c r="E10" s="95">
        <v>0</v>
      </c>
    </row>
    <row r="11" spans="1:5" s="9" customFormat="1" ht="30" customHeight="1">
      <c r="A11" s="62" t="s">
        <v>121</v>
      </c>
      <c r="B11" s="95">
        <v>6.6</v>
      </c>
      <c r="C11" s="95">
        <v>6.6</v>
      </c>
      <c r="D11" s="95">
        <v>0</v>
      </c>
      <c r="E11" s="95">
        <v>0</v>
      </c>
    </row>
    <row r="12" spans="1:5" s="9" customFormat="1" ht="30" customHeight="1">
      <c r="A12" s="62" t="s">
        <v>88</v>
      </c>
      <c r="B12" s="95">
        <v>2.2</v>
      </c>
      <c r="C12" s="95">
        <v>2.2</v>
      </c>
      <c r="D12" s="95">
        <v>0</v>
      </c>
      <c r="E12" s="95">
        <v>0</v>
      </c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2016-11-23T08:14:20Z</dcterms:modified>
  <cp:category/>
  <cp:version/>
  <cp:contentType/>
  <cp:contentStatus/>
</cp:coreProperties>
</file>